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9B65BF35-05D8-43A6-8896-C22669DDFC1B}" xr6:coauthVersionLast="47" xr6:coauthVersionMax="47" xr10:uidLastSave="{00000000-0000-0000-0000-000000000000}"/>
  <bookViews>
    <workbookView xWindow="-120" yWindow="-120" windowWidth="29040" windowHeight="15840" tabRatio="500" xr2:uid="{8CC23865-4F19-4838-BD1C-38D91BAD0F8D}"/>
  </bookViews>
  <sheets>
    <sheet name="5 (3)" sheetId="11" r:id="rId1"/>
  </sheets>
  <calcPr calcId="191029"/>
</workbook>
</file>

<file path=xl/calcChain.xml><?xml version="1.0" encoding="utf-8"?>
<calcChain xmlns="http://schemas.openxmlformats.org/spreadsheetml/2006/main">
  <c r="J5" i="11" l="1"/>
  <c r="I5" i="11"/>
  <c r="H5" i="11"/>
  <c r="G5" i="11"/>
  <c r="H7" i="11"/>
  <c r="I7" i="11"/>
  <c r="J7" i="11"/>
</calcChain>
</file>

<file path=xl/sharedStrings.xml><?xml version="1.0" encoding="utf-8"?>
<sst xmlns="http://schemas.openxmlformats.org/spreadsheetml/2006/main" count="47" uniqueCount="44">
  <si>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</si>
  <si>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</si>
  <si>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</si>
  <si>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</si>
  <si>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</si>
  <si>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</si>
  <si>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</si>
  <si>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</si>
  <si>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</si>
  <si>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</si>
  <si>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</si>
  <si>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377-05</t>
  </si>
  <si>
    <t>Чай с лимоном</t>
  </si>
  <si>
    <t>Хлеб пшеничный</t>
  </si>
  <si>
    <t>99-05</t>
  </si>
  <si>
    <t>Суп из овощей</t>
  </si>
  <si>
    <t>291-05</t>
  </si>
  <si>
    <t>Плов из филе куриного</t>
  </si>
  <si>
    <t>342-05</t>
  </si>
  <si>
    <t>Компот из свежих фруктов</t>
  </si>
  <si>
    <t>Хлеб ржаной</t>
  </si>
  <si>
    <t>закуска</t>
  </si>
  <si>
    <t>Сыр Российский</t>
  </si>
  <si>
    <t>Масло сливочное "Крестьянское"</t>
  </si>
  <si>
    <t>Овощи в нарезке (помидоры)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</si>
  <si>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</si>
  <si>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</si>
  <si>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</si>
  <si>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</si>
  <si>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</si>
  <si>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</si>
  <si>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</si>
  <si>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</si>
  <si>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</si>
  <si>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</si>
  <si>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</si>
  <si>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гарнир</t>
  </si>
  <si>
    <t>295-05,302-05</t>
  </si>
  <si>
    <t>15-05</t>
  </si>
  <si>
    <t>14-05</t>
  </si>
  <si>
    <t>70,71-05</t>
  </si>
  <si>
    <t>338-05</t>
  </si>
  <si>
    <t>Шницель куриный рубленый, каша гречневая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</si>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</sst>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3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11" xfId="0" applyBorder="1" applyAlignment="1">
      <alignment horizontal="center"/>
    </xf>
    <xf numFmtId="49" fontId="19" fillId="0" borderId="12" xfId="72" applyNumberFormat="1" applyFont="1" applyBorder="1" applyAlignment="1">
      <alignment horizontal="center" vertical="center" wrapText="1"/>
    </xf>
    <xf numFmtId="49" fontId="19" fillId="0" borderId="12" xfId="72" applyNumberFormat="1" applyFont="1" applyBorder="1" applyAlignment="1">
      <alignment horizontal="center" vertical="center"/>
    </xf>
    <xf numFmtId="49" fontId="19" fillId="0" borderId="13" xfId="72" applyNumberFormat="1" applyFont="1" applyBorder="1" applyAlignment="1">
      <alignment horizontal="center" vertical="center"/>
    </xf>
    <xf numFmtId="49" fontId="19" fillId="0" borderId="0" xfId="72" applyNumberFormat="1" applyFont="1" applyAlignment="1">
      <alignment horizontal="center" vertical="center"/>
    </xf>
    <xf numFmtId="2" fontId="20" fillId="0" borderId="14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left"/>
    </xf>
    <xf numFmtId="0" fontId="22" fillId="0" borderId="0" xfId="0" applyFont="1"/>
    <xf numFmtId="0" fontId="20" fillId="0" borderId="0" xfId="0" applyFont="1"/>
    <xf numFmtId="2" fontId="20" fillId="0" borderId="15" xfId="0" applyNumberFormat="1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2" fontId="20" fillId="0" borderId="18" xfId="0" applyNumberFormat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2" fontId="20" fillId="0" borderId="15" xfId="0" applyNumberFormat="1" applyFont="1" applyBorder="1" applyAlignment="1">
      <alignment horizontal="left"/>
    </xf>
    <xf numFmtId="0" fontId="20" fillId="0" borderId="15" xfId="0" applyFont="1" applyBorder="1"/>
    <xf numFmtId="0" fontId="0" fillId="0" borderId="20" xfId="0" applyBorder="1" applyAlignment="1" applyProtection="1">
      <alignment horizontal="left"/>
      <protection locked="0"/>
    </xf>
    <xf numFmtId="2" fontId="20" fillId="0" borderId="21" xfId="0" applyNumberFormat="1" applyFont="1" applyBorder="1" applyAlignment="1">
      <alignment horizontal="center"/>
    </xf>
    <xf numFmtId="0" fontId="20" fillId="0" borderId="22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4" fontId="21" fillId="0" borderId="15" xfId="0" applyNumberFormat="1" applyFont="1" applyBorder="1" applyAlignment="1">
      <alignment horizontal="center"/>
    </xf>
    <xf numFmtId="0" fontId="0" fillId="0" borderId="15" xfId="0" applyBorder="1"/>
    <xf numFmtId="2" fontId="21" fillId="0" borderId="15" xfId="0" applyNumberFormat="1" applyFont="1" applyBorder="1" applyAlignment="1">
      <alignment horizontal="center"/>
    </xf>
    <xf numFmtId="1" fontId="20" fillId="0" borderId="15" xfId="0" applyNumberFormat="1" applyFont="1" applyBorder="1" applyAlignment="1">
      <alignment horizontal="center"/>
    </xf>
    <xf numFmtId="0" fontId="0" fillId="0" borderId="27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8" xfId="0" applyBorder="1" applyAlignment="1">
      <alignment horizontal="left"/>
    </xf>
    <xf numFmtId="2" fontId="20" fillId="0" borderId="29" xfId="0" applyNumberFormat="1" applyFont="1" applyBorder="1" applyAlignment="1">
      <alignment horizontal="center"/>
    </xf>
    <xf numFmtId="2" fontId="20" fillId="0" borderId="29" xfId="0" applyNumberFormat="1" applyFont="1" applyBorder="1" applyAlignment="1">
      <alignment horizontal="left"/>
    </xf>
    <xf numFmtId="0" fontId="20" fillId="0" borderId="29" xfId="0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2" fontId="20" fillId="0" borderId="30" xfId="0" applyNumberFormat="1" applyFont="1" applyBorder="1" applyAlignment="1">
      <alignment horizontal="center"/>
    </xf>
    <xf numFmtId="4" fontId="20" fillId="0" borderId="15" xfId="0" applyNumberFormat="1" applyFont="1" applyBorder="1" applyAlignment="1">
      <alignment horizontal="center"/>
    </xf>
    <xf numFmtId="0" fontId="22" fillId="0" borderId="26" xfId="0" applyFont="1" applyBorder="1"/>
    <xf numFmtId="2" fontId="20" fillId="0" borderId="16" xfId="0" applyNumberFormat="1" applyFont="1" applyBorder="1" applyAlignment="1">
      <alignment horizontal="left" vertical="center" wrapText="1"/>
    </xf>
    <xf numFmtId="2" fontId="20" fillId="0" borderId="16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right"/>
    </xf>
    <xf numFmtId="2" fontId="20" fillId="0" borderId="0" xfId="0" applyNumberFormat="1" applyFont="1" applyAlignment="1">
      <alignment horizontal="center"/>
    </xf>
    <xf numFmtId="0" fontId="20" fillId="0" borderId="32" xfId="0" applyFont="1" applyBorder="1"/>
    <xf numFmtId="0" fontId="23" fillId="0" borderId="23" xfId="0" applyFont="1" applyBorder="1"/>
    <xf numFmtId="0" fontId="23" fillId="0" borderId="31" xfId="0" applyFont="1" applyBorder="1"/>
    <xf numFmtId="0" fontId="20" fillId="0" borderId="16" xfId="0" applyFont="1" applyBorder="1"/>
    <xf numFmtId="0" fontId="20" fillId="0" borderId="16" xfId="0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1" fontId="20" fillId="0" borderId="29" xfId="0" applyNumberFormat="1" applyFont="1" applyBorder="1" applyAlignment="1">
      <alignment horizontal="center"/>
    </xf>
    <xf numFmtId="0" fontId="20" fillId="0" borderId="33" xfId="0" applyFont="1" applyBorder="1" applyAlignment="1">
      <alignment horizontal="center" vertical="distributed" wrapText="1"/>
    </xf>
    <xf numFmtId="0" fontId="20" fillId="0" borderId="33" xfId="0" applyFont="1" applyBorder="1"/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49" fontId="20" fillId="0" borderId="16" xfId="0" applyNumberFormat="1" applyFont="1" applyBorder="1" applyAlignment="1">
      <alignment horizontal="center" vertical="distributed" wrapText="1"/>
    </xf>
    <xf numFmtId="1" fontId="20" fillId="0" borderId="16" xfId="0" applyNumberFormat="1" applyFont="1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0" fontId="0" fillId="0" borderId="28" xfId="0" applyBorder="1"/>
    <xf numFmtId="0" fontId="20" fillId="0" borderId="29" xfId="0" applyFont="1" applyBorder="1" applyAlignment="1">
      <alignment horizontal="right"/>
    </xf>
    <xf numFmtId="4" fontId="20" fillId="0" borderId="29" xfId="0" applyNumberFormat="1" applyFont="1" applyBorder="1" applyAlignment="1">
      <alignment horizontal="center"/>
    </xf>
    <xf numFmtId="2" fontId="20" fillId="0" borderId="17" xfId="0" applyNumberFormat="1" applyFont="1" applyBorder="1" applyAlignment="1">
      <alignment horizontal="center"/>
    </xf>
    <xf numFmtId="0" fontId="0" fillId="0" borderId="29" xfId="0" applyBorder="1"/>
    <xf numFmtId="2" fontId="20" fillId="0" borderId="21" xfId="0" applyNumberFormat="1" applyFont="1" applyBorder="1" applyAlignment="1">
      <alignment horizontal="left"/>
    </xf>
    <xf numFmtId="0" fontId="0" fillId="0" borderId="28" xfId="0" applyBorder="1" applyAlignment="1" applyProtection="1">
      <alignment horizontal="left"/>
      <protection locked="0"/>
    </xf>
    <xf numFmtId="0" fontId="20" fillId="0" borderId="29" xfId="0" applyFont="1" applyBorder="1"/>
    <xf numFmtId="0" fontId="0" fillId="0" borderId="35" xfId="0" applyBorder="1"/>
    <xf numFmtId="0" fontId="23" fillId="0" borderId="36" xfId="0" applyFont="1" applyBorder="1"/>
    <xf numFmtId="0" fontId="23" fillId="0" borderId="37" xfId="0" applyFont="1" applyBorder="1"/>
    <xf numFmtId="0" fontId="23" fillId="0" borderId="38" xfId="0" applyFont="1" applyBorder="1"/>
    <xf numFmtId="0" fontId="22" fillId="0" borderId="25" xfId="0" applyFont="1" applyBorder="1"/>
    <xf numFmtId="49" fontId="21" fillId="0" borderId="15" xfId="0" applyNumberFormat="1" applyFont="1" applyBorder="1" applyAlignment="1">
      <alignment horizontal="center"/>
    </xf>
    <xf numFmtId="49" fontId="21" fillId="0" borderId="15" xfId="0" applyNumberFormat="1" applyFont="1" applyBorder="1"/>
    <xf numFmtId="2" fontId="20" fillId="0" borderId="15" xfId="0" applyNumberFormat="1" applyFont="1" applyBorder="1" applyAlignment="1">
      <alignment horizontal="center" vertical="center" wrapText="1"/>
    </xf>
    <xf numFmtId="2" fontId="20" fillId="0" borderId="18" xfId="0" applyNumberFormat="1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/>
    </xf>
    <xf numFmtId="0" fontId="0" fillId="0" borderId="39" xfId="0" applyBorder="1" applyAlignment="1">
      <alignment horizontal="left"/>
    </xf>
    <xf numFmtId="2" fontId="20" fillId="0" borderId="40" xfId="0" applyNumberFormat="1" applyFont="1" applyBorder="1" applyAlignment="1">
      <alignment horizontal="center"/>
    </xf>
    <xf numFmtId="2" fontId="21" fillId="0" borderId="33" xfId="0" applyNumberFormat="1" applyFont="1" applyBorder="1" applyAlignment="1">
      <alignment horizontal="center"/>
    </xf>
    <xf numFmtId="4" fontId="21" fillId="0" borderId="29" xfId="0" applyNumberFormat="1" applyFont="1" applyBorder="1" applyAlignment="1">
      <alignment horizontal="center"/>
    </xf>
    <xf numFmtId="1" fontId="21" fillId="0" borderId="15" xfId="0" applyNumberFormat="1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20" fillId="0" borderId="14" xfId="0" applyFont="1" applyBorder="1" applyAlignment="1">
      <alignment horizontal="center"/>
    </xf>
    <xf numFmtId="1" fontId="20" fillId="0" borderId="21" xfId="0" applyNumberFormat="1" applyFont="1" applyBorder="1" applyAlignment="1">
      <alignment horizontal="center"/>
    </xf>
    <xf numFmtId="49" fontId="20" fillId="0" borderId="41" xfId="0" applyNumberFormat="1" applyFont="1" applyBorder="1" applyAlignment="1">
      <alignment horizontal="center" vertical="distributed" wrapText="1"/>
    </xf>
    <xf numFmtId="49" fontId="20" fillId="0" borderId="42" xfId="0" applyNumberFormat="1" applyFont="1" applyBorder="1" applyAlignment="1">
      <alignment horizontal="center" vertical="distributed" wrapText="1"/>
    </xf>
    <xf numFmtId="2" fontId="24" fillId="0" borderId="29" xfId="0" applyNumberFormat="1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0" fontId="0" fillId="0" borderId="10" xfId="0" applyBorder="1" applyProtection="1">
      <protection locked="0"/>
    </xf>
  </cellXfs>
  <cellStyles count="80">
    <cellStyle name="20% - Акцент1" xfId="1" xr:uid="{FE28FEA4-92D2-4645-B1A4-EC6305B7B8B8}"/>
    <cellStyle name="20% — акцент1" xfId="2" builtinId="30" customBuiltin="1"/>
    <cellStyle name="20% - Акцент1_Меню школа автраки, обеды. 1-4 классы 2021" xfId="3" xr:uid="{85E33D33-7779-40C6-9342-5C18A04AD730}"/>
    <cellStyle name="20% - Акцент2" xfId="4" xr:uid="{73BF6682-11A3-41FB-B682-A50968B11F87}"/>
    <cellStyle name="20% — акцент2" xfId="5" builtinId="34" customBuiltin="1"/>
    <cellStyle name="20% - Акцент2_Меню школа автраки, обеды. 1-4 классы 2021" xfId="6" xr:uid="{C664AA6F-923F-42F6-B253-789CDA55DB6B}"/>
    <cellStyle name="20% - Акцент3" xfId="7" xr:uid="{CC37BA4B-DC0E-4D70-BEE2-1324A8B2EB03}"/>
    <cellStyle name="20% — акцент3" xfId="8" builtinId="38" customBuiltin="1"/>
    <cellStyle name="20% - Акцент3_Меню школа автраки, обеды. 1-4 классы 2021" xfId="9" xr:uid="{89F55FD1-0DF4-4AAE-AC0E-0CDB96F419AC}"/>
    <cellStyle name="20% - Акцент4" xfId="10" xr:uid="{FB65E95F-6D8E-4A2E-A6BC-1F70D93FB430}"/>
    <cellStyle name="20% — акцент4" xfId="11" builtinId="42" customBuiltin="1"/>
    <cellStyle name="20% - Акцент4_Меню школа автраки, обеды. 1-4 классы 2021" xfId="12" xr:uid="{6CDDAD46-3262-47FE-AB12-2F2E085EA290}"/>
    <cellStyle name="20% - Акцент5" xfId="13" xr:uid="{B0F2B533-3937-41C1-A00D-88AF845EC739}"/>
    <cellStyle name="20% — акцент5" xfId="14" builtinId="46" customBuiltin="1"/>
    <cellStyle name="20% - Акцент5_Меню школа автраки, обеды. 1-4 классы 2021" xfId="15" xr:uid="{613E2880-653A-420F-8BE0-BF053B380B70}"/>
    <cellStyle name="20% - Акцент6" xfId="16" xr:uid="{4B4BCC20-98B7-44AE-BB22-FE14CBDE019A}"/>
    <cellStyle name="20% — акцент6" xfId="17" builtinId="50" customBuiltin="1"/>
    <cellStyle name="20% - Акцент6_Меню школа автраки, обеды. 1-4 классы 2021" xfId="18" xr:uid="{63FBE7A3-2A26-4E4D-BECA-8CCE19B641B0}"/>
    <cellStyle name="40% - Акцент1" xfId="19" xr:uid="{605D79CC-2C00-4580-A7BD-145117CD1A40}"/>
    <cellStyle name="40% — акцент1" xfId="20" builtinId="31" customBuiltin="1"/>
    <cellStyle name="40% - Акцент1_Меню школа автраки, обеды. 1-4 классы 2021" xfId="21" xr:uid="{7BF4D82F-3445-4C1A-954C-D20BC96A1FDA}"/>
    <cellStyle name="40% - Акцент2" xfId="22" xr:uid="{70B99993-CFDA-4CE5-B526-D3D83EEB1130}"/>
    <cellStyle name="40% — акцент2" xfId="23" builtinId="35" customBuiltin="1"/>
    <cellStyle name="40% - Акцент2_Меню школа автраки, обеды. 1-4 классы 2021" xfId="24" xr:uid="{E8D2499D-ED93-4CF5-9717-66F0D1C9DDBE}"/>
    <cellStyle name="40% - Акцент3" xfId="25" xr:uid="{A1365E7B-4E3A-4FE2-81CB-8EFDEFB8AB4E}"/>
    <cellStyle name="40% — акцент3" xfId="26" builtinId="39" customBuiltin="1"/>
    <cellStyle name="40% - Акцент3_Меню школа автраки, обеды. 1-4 классы 2021" xfId="27" xr:uid="{0B69F305-D3C3-40D9-8EF9-80858F111CBB}"/>
    <cellStyle name="40% - Акцент4" xfId="28" xr:uid="{3C155F52-6196-4749-BB1A-4205DF8DA4CC}"/>
    <cellStyle name="40% — акцент4" xfId="29" builtinId="43" customBuiltin="1"/>
    <cellStyle name="40% - Акцент4_Меню школа автраки, обеды. 1-4 классы 2021" xfId="30" xr:uid="{9FD08878-E01A-4E8F-8CCD-CBE051021CF4}"/>
    <cellStyle name="40% - Акцент5" xfId="31" xr:uid="{DDC7D200-F743-4A2F-B32D-87B0CEA4B730}"/>
    <cellStyle name="40% — акцент5" xfId="32" builtinId="47" customBuiltin="1"/>
    <cellStyle name="40% - Акцент5_Меню школа автраки, обеды. 1-4 классы 2021" xfId="33" xr:uid="{C2D09B63-1105-48FA-98B0-D699A71738D4}"/>
    <cellStyle name="40% - Акцент6" xfId="34" xr:uid="{45915DE5-E70E-4B1C-94C2-C0DC49BA6272}"/>
    <cellStyle name="40% — акцент6" xfId="35" builtinId="51" customBuiltin="1"/>
    <cellStyle name="40% - Акцент6_Меню школа автраки, обеды. 1-4 классы 2021" xfId="36" xr:uid="{C49DE146-1E3F-442D-A568-DCD0C0FE70D5}"/>
    <cellStyle name="60% - Акцент1" xfId="37" xr:uid="{CC09A6B1-7CB4-4F6A-86BC-68AA1BD33EFA}"/>
    <cellStyle name="60% — акцент1" xfId="38" builtinId="32" customBuiltin="1"/>
    <cellStyle name="60% - Акцент1_Меню школа автраки, обеды. 1-4 классы 2021" xfId="39" xr:uid="{C0832D0E-B218-4D30-A47C-D993AB7F34EA}"/>
    <cellStyle name="60% - Акцент2" xfId="40" xr:uid="{9CC4F780-E974-47CE-97CD-09F9A72DDD69}"/>
    <cellStyle name="60% — акцент2" xfId="41" builtinId="36" customBuiltin="1"/>
    <cellStyle name="60% - Акцент2_Меню школа автраки, обеды. 1-4 классы 2021" xfId="42" xr:uid="{1E521383-8FC7-4082-BCBD-A71F6DD85E84}"/>
    <cellStyle name="60% - Акцент3" xfId="43" xr:uid="{9AEB36F2-9818-416C-9D16-C16CAEEF5A89}"/>
    <cellStyle name="60% — акцент3" xfId="44" builtinId="40" customBuiltin="1"/>
    <cellStyle name="60% - Акцент3_Меню школа автраки, обеды. 1-4 классы 2021" xfId="45" xr:uid="{856BB567-DF9E-4BA6-9ECB-54EFEF5E5B39}"/>
    <cellStyle name="60% - Акцент4" xfId="46" xr:uid="{26562F05-8379-444D-8AE1-A8A1FB836E15}"/>
    <cellStyle name="60% — акцент4" xfId="47" builtinId="44" customBuiltin="1"/>
    <cellStyle name="60% - Акцент4_Меню школа автраки, обеды. 1-4 классы 2021" xfId="48" xr:uid="{CE3BD474-D669-46BD-A88D-F486B5D4056D}"/>
    <cellStyle name="60% - Акцент5" xfId="49" xr:uid="{AA036773-3A9D-4BD4-84FD-93019542A657}"/>
    <cellStyle name="60% — акцент5" xfId="50" builtinId="48" customBuiltin="1"/>
    <cellStyle name="60% - Акцент5_Меню школа автраки, обеды. 1-4 классы 2021" xfId="51" xr:uid="{029236A2-62AD-4355-9A3F-0BBEE68A64C8}"/>
    <cellStyle name="60% - Акцент6" xfId="52" xr:uid="{D8306733-440E-434B-8DE5-8B3EE6F36EF2}"/>
    <cellStyle name="60% — акцент6" xfId="53" builtinId="52" customBuiltin="1"/>
    <cellStyle name="60% - Акцент6_Меню школа автраки, обеды. 1-4 классы 2021" xfId="54" xr:uid="{0FCAE195-0A48-4933-B08D-DBA19AEC3863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CFCB2899-2AAA-46C5-9987-58A885E2521C}"/>
    <cellStyle name="Обычный 3" xfId="73" xr:uid="{60A2721C-4B4F-4F63-B143-6F6C654737F5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AC4B-E381-47A3-9CCF-827473993BD4}">
  <dimension ref="A3:K20"/>
  <sheetViews>
    <sheetView tabSelected="1" zoomScaleNormal="112" workbookViewId="0">
      <selection activeCell="B19" sqref="B19"/>
    </sheetView>
  </sheetViews>
  <sheetFormatPr defaultRowHeight="15" x14ac:dyDescent="0.25"/>
  <cols>
    <col min="2" max="2" width="27.140625" customWidth="1"/>
    <col min="3" max="3" width="9.140625" style="1" customWidth="1"/>
    <col min="4" max="4" width="36.140625" customWidth="1"/>
    <col min="5" max="5" width="8.85546875" customWidth="1"/>
    <col min="6" max="6" width="8.85546875" style="1" customWidth="1"/>
    <col min="7" max="7" width="14.5703125" customWidth="1"/>
    <col min="10" max="10" width="10.7109375" customWidth="1"/>
  </cols>
  <sheetData>
    <row r="3" spans="1:11" ht="12.6" customHeight="1" thickBot="1" x14ac:dyDescent="0.3">
      <c r="C3" s="92" t="s">
        <v>43</v>
      </c>
      <c r="D3" s="92"/>
      <c r="E3" s="2" t="s">
        <v>0</v>
      </c>
      <c r="F3" s="3"/>
      <c r="G3" s="4"/>
      <c r="H3" t="s">
        <v>1</v>
      </c>
      <c r="I3" s="5"/>
      <c r="J3" s="5"/>
      <c r="K3" s="5"/>
    </row>
    <row r="4" spans="1:11" ht="38.25" customHeight="1" thickBot="1" x14ac:dyDescent="0.3">
      <c r="A4" s="25" t="s">
        <v>25</v>
      </c>
      <c r="B4" s="6" t="s">
        <v>2</v>
      </c>
      <c r="C4" s="7" t="s">
        <v>3</v>
      </c>
      <c r="D4" s="7" t="s">
        <v>4</v>
      </c>
      <c r="E4" s="7" t="s">
        <v>5</v>
      </c>
      <c r="F4" s="79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ht="25.15" customHeight="1" x14ac:dyDescent="0.25">
      <c r="A5" s="47" t="s">
        <v>26</v>
      </c>
      <c r="B5" s="32" t="s">
        <v>35</v>
      </c>
      <c r="C5" s="44" t="s">
        <v>37</v>
      </c>
      <c r="D5" s="43" t="s">
        <v>42</v>
      </c>
      <c r="E5" s="60">
        <v>250</v>
      </c>
      <c r="F5" s="52">
        <v>44.72</v>
      </c>
      <c r="G5" s="61">
        <f>354.31+230.45</f>
        <v>584.76</v>
      </c>
      <c r="H5" s="61">
        <f>14.55+7.46</f>
        <v>22.01</v>
      </c>
      <c r="I5" s="61">
        <f>16.3+5.61</f>
        <v>21.91</v>
      </c>
      <c r="J5" s="65">
        <f>13.56+35.84</f>
        <v>49.400000000000006</v>
      </c>
    </row>
    <row r="6" spans="1:11" ht="19.5" customHeight="1" x14ac:dyDescent="0.25">
      <c r="A6" s="24"/>
      <c r="B6" s="34" t="s">
        <v>34</v>
      </c>
      <c r="C6" s="11" t="s">
        <v>11</v>
      </c>
      <c r="D6" s="12" t="s">
        <v>12</v>
      </c>
      <c r="E6" s="86">
        <v>207</v>
      </c>
      <c r="F6" s="11">
        <v>10</v>
      </c>
      <c r="G6" s="11">
        <v>42.49</v>
      </c>
      <c r="H6" s="11">
        <v>0.53100000000000003</v>
      </c>
      <c r="I6" s="11"/>
      <c r="J6" s="40">
        <v>9.83</v>
      </c>
    </row>
    <row r="7" spans="1:11" ht="19.5" customHeight="1" thickBot="1" x14ac:dyDescent="0.3">
      <c r="A7" s="48"/>
      <c r="B7" s="80" t="s">
        <v>33</v>
      </c>
      <c r="C7" s="16" t="s">
        <v>41</v>
      </c>
      <c r="D7" s="67" t="s">
        <v>13</v>
      </c>
      <c r="E7" s="87">
        <v>30</v>
      </c>
      <c r="F7" s="23">
        <v>2</v>
      </c>
      <c r="G7" s="23">
        <v>102.42</v>
      </c>
      <c r="H7" s="23">
        <f>0.948+0.4</f>
        <v>1.3479999999999999</v>
      </c>
      <c r="I7" s="23">
        <f>0.12+0.4</f>
        <v>0.52</v>
      </c>
      <c r="J7" s="81">
        <f>5.796+9.8</f>
        <v>15.596</v>
      </c>
    </row>
    <row r="8" spans="1:11" s="14" customFormat="1" ht="17.25" customHeight="1" x14ac:dyDescent="0.25">
      <c r="A8" s="74"/>
      <c r="B8" s="22"/>
      <c r="C8" s="89" t="s">
        <v>38</v>
      </c>
      <c r="D8" s="21" t="s">
        <v>22</v>
      </c>
      <c r="E8" s="31">
        <v>10</v>
      </c>
      <c r="F8" s="41">
        <v>10</v>
      </c>
      <c r="G8" s="16">
        <v>36.4</v>
      </c>
      <c r="H8" s="16">
        <v>2.3199999999999998</v>
      </c>
      <c r="I8" s="16">
        <v>2.95</v>
      </c>
      <c r="J8" s="17"/>
    </row>
    <row r="9" spans="1:11" s="13" customFormat="1" ht="17.25" customHeight="1" thickBot="1" x14ac:dyDescent="0.3">
      <c r="A9" s="42"/>
      <c r="B9" s="68"/>
      <c r="C9" s="88" t="s">
        <v>39</v>
      </c>
      <c r="D9" s="69" t="s">
        <v>23</v>
      </c>
      <c r="E9" s="54">
        <v>10</v>
      </c>
      <c r="F9" s="64">
        <v>10</v>
      </c>
      <c r="G9" s="38">
        <v>75</v>
      </c>
      <c r="H9" s="38"/>
      <c r="I9" s="38">
        <v>8.1999999999999993</v>
      </c>
      <c r="J9" s="19">
        <v>0.1</v>
      </c>
    </row>
    <row r="10" spans="1:11" ht="17.25" customHeight="1" x14ac:dyDescent="0.25">
      <c r="A10" s="71" t="s">
        <v>27</v>
      </c>
      <c r="B10" s="32" t="s">
        <v>28</v>
      </c>
      <c r="C10" s="59"/>
      <c r="D10" s="50"/>
      <c r="E10" s="60"/>
      <c r="F10" s="61"/>
      <c r="G10" s="51"/>
      <c r="H10" s="51"/>
      <c r="I10" s="51"/>
      <c r="J10" s="53"/>
      <c r="K10" s="46"/>
    </row>
    <row r="11" spans="1:11" ht="17.25" customHeight="1" x14ac:dyDescent="0.25">
      <c r="A11" s="72"/>
      <c r="B11" s="33"/>
      <c r="C11" s="29"/>
      <c r="D11" s="16"/>
      <c r="E11" s="45"/>
      <c r="F11" s="15"/>
      <c r="G11" s="41"/>
      <c r="H11" s="15"/>
      <c r="I11" s="15"/>
      <c r="J11" s="18"/>
      <c r="K11" s="46"/>
    </row>
    <row r="12" spans="1:11" ht="17.25" customHeight="1" thickBot="1" x14ac:dyDescent="0.3">
      <c r="A12" s="73"/>
      <c r="B12" s="62"/>
      <c r="C12" s="66"/>
      <c r="D12" s="38"/>
      <c r="E12" s="63"/>
      <c r="F12" s="38"/>
      <c r="G12" s="64"/>
      <c r="H12" s="36"/>
      <c r="I12" s="36"/>
      <c r="J12" s="39"/>
      <c r="K12" s="46"/>
    </row>
    <row r="13" spans="1:11" ht="19.5" customHeight="1" x14ac:dyDescent="0.25">
      <c r="A13" s="49" t="s">
        <v>29</v>
      </c>
      <c r="B13" s="70" t="s">
        <v>21</v>
      </c>
      <c r="C13" s="55" t="s">
        <v>40</v>
      </c>
      <c r="D13" s="56" t="s">
        <v>24</v>
      </c>
      <c r="E13" s="57">
        <v>60</v>
      </c>
      <c r="F13" s="82">
        <v>12</v>
      </c>
      <c r="G13" s="57">
        <v>7.2</v>
      </c>
      <c r="H13" s="57">
        <v>0.28799999999999998</v>
      </c>
      <c r="I13" s="57">
        <v>3.5999999999999997E-2</v>
      </c>
      <c r="J13" s="58">
        <v>0.9</v>
      </c>
    </row>
    <row r="14" spans="1:11" ht="19.5" customHeight="1" x14ac:dyDescent="0.25">
      <c r="A14" s="26"/>
      <c r="B14" s="33" t="s">
        <v>30</v>
      </c>
      <c r="C14" s="15" t="s">
        <v>14</v>
      </c>
      <c r="D14" s="20" t="s">
        <v>15</v>
      </c>
      <c r="E14" s="31">
        <v>200</v>
      </c>
      <c r="F14" s="85">
        <v>15</v>
      </c>
      <c r="G14" s="15">
        <v>98.37</v>
      </c>
      <c r="H14" s="15">
        <v>1.68</v>
      </c>
      <c r="I14" s="15">
        <v>5.98</v>
      </c>
      <c r="J14" s="18">
        <v>9.35</v>
      </c>
    </row>
    <row r="15" spans="1:11" ht="19.5" customHeight="1" x14ac:dyDescent="0.25">
      <c r="A15" s="26"/>
      <c r="B15" s="33" t="s">
        <v>31</v>
      </c>
      <c r="C15" s="75" t="s">
        <v>16</v>
      </c>
      <c r="D15" s="76" t="s">
        <v>17</v>
      </c>
      <c r="E15" s="84">
        <v>200</v>
      </c>
      <c r="F15" s="30">
        <v>37.72</v>
      </c>
      <c r="G15" s="77">
        <v>589.05999999999995</v>
      </c>
      <c r="H15" s="77">
        <v>31.72</v>
      </c>
      <c r="I15" s="77">
        <v>26.56</v>
      </c>
      <c r="J15" s="78">
        <v>55.76</v>
      </c>
    </row>
    <row r="16" spans="1:11" ht="19.5" customHeight="1" x14ac:dyDescent="0.25">
      <c r="A16" s="26"/>
      <c r="B16" s="33" t="s">
        <v>36</v>
      </c>
      <c r="C16" s="75"/>
      <c r="D16" s="76"/>
      <c r="E16" s="84"/>
      <c r="F16" s="30"/>
      <c r="G16" s="77"/>
      <c r="H16" s="77"/>
      <c r="I16" s="77"/>
      <c r="J16" s="78"/>
    </row>
    <row r="17" spans="1:10" ht="19.5" customHeight="1" x14ac:dyDescent="0.25">
      <c r="A17" s="26"/>
      <c r="B17" s="34" t="s">
        <v>32</v>
      </c>
      <c r="C17" s="15" t="s">
        <v>18</v>
      </c>
      <c r="D17" s="20" t="s">
        <v>19</v>
      </c>
      <c r="E17" s="31">
        <v>180</v>
      </c>
      <c r="F17" s="30">
        <v>8</v>
      </c>
      <c r="G17" s="15">
        <v>99</v>
      </c>
      <c r="H17" s="15">
        <v>0.18</v>
      </c>
      <c r="I17" s="15">
        <v>0.18</v>
      </c>
      <c r="J17" s="18">
        <v>20.07</v>
      </c>
    </row>
    <row r="18" spans="1:10" ht="19.5" customHeight="1" x14ac:dyDescent="0.25">
      <c r="A18" s="26"/>
      <c r="B18" s="34" t="s">
        <v>33</v>
      </c>
      <c r="C18" s="15"/>
      <c r="D18" s="20" t="s">
        <v>13</v>
      </c>
      <c r="E18" s="31">
        <v>30</v>
      </c>
      <c r="F18" s="28">
        <v>2</v>
      </c>
      <c r="G18" s="15">
        <v>31.92</v>
      </c>
      <c r="H18" s="15">
        <v>0.94799999999999995</v>
      </c>
      <c r="I18" s="15">
        <v>0.12</v>
      </c>
      <c r="J18" s="18">
        <v>5.7960000000000003</v>
      </c>
    </row>
    <row r="19" spans="1:10" ht="19.5" customHeight="1" thickBot="1" x14ac:dyDescent="0.3">
      <c r="A19" s="27"/>
      <c r="B19" s="35" t="s">
        <v>33</v>
      </c>
      <c r="C19" s="36"/>
      <c r="D19" s="37" t="s">
        <v>20</v>
      </c>
      <c r="E19" s="54">
        <v>30</v>
      </c>
      <c r="F19" s="83">
        <v>2</v>
      </c>
      <c r="G19" s="90">
        <v>77.400000000000006</v>
      </c>
      <c r="H19" s="90">
        <v>2.5499999999999998</v>
      </c>
      <c r="I19" s="90">
        <v>0.99</v>
      </c>
      <c r="J19" s="91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Victoria</cp:lastModifiedBy>
  <dcterms:created xsi:type="dcterms:W3CDTF">2025-01-14T13:34:28Z</dcterms:created>
  <dcterms:modified xsi:type="dcterms:W3CDTF">2025-01-29T10:03:02Z</dcterms:modified>
</cp:coreProperties>
</file>