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EA0F41F1-F8EA-4518-BB44-E5801EEBC555}" xr6:coauthVersionLast="47" xr6:coauthVersionMax="47" xr10:uidLastSave="{00000000-0000-0000-0000-000000000000}"/>
  <bookViews>
    <workbookView xWindow="-120" yWindow="-120" windowWidth="29040" windowHeight="15840" tabRatio="500" xr2:uid="{7AE97E04-C1C7-4E13-9A7C-39ECCD0E92B7}"/>
  </bookViews>
  <sheets>
    <sheet name="5 (3)" sheetId="6" r:id="rId1"/>
  </sheets>
  <calcPr calcId="191029"/>
</workbook>
</file>

<file path=xl/calcChain.xml><?xml version="1.0" encoding="utf-8"?>
<calcChain xmlns="http://schemas.openxmlformats.org/spreadsheetml/2006/main">
  <c r="G5" i="6" l="1"/>
  <c r="H5" i="6"/>
  <c r="I5" i="6"/>
  <c r="J5" i="6"/>
  <c r="H7" i="6"/>
  <c r="I7" i="6"/>
  <c r="J7" i="6"/>
</calcChain>
</file>

<file path=xl/sharedStrings.xml><?xml version="1.0" encoding="utf-8"?>
<sst xmlns="http://schemas.openxmlformats.org/spreadsheetml/2006/main" count="47" uniqueCount="44">
  <si>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</si>
  <si>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</si>
  <si>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</si>
  <si>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</si>
  <si>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</si>
  <si>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</si>
  <si>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</si>
  <si>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</si>
  <si>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</si>
  <si>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</si>
  <si>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</si>
  <si>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</si>
  <si>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</si>
  <si>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</si>
  <si>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</si>
  <si>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</si>
  <si>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377-05</t>
  </si>
  <si>
    <t>Чай с лимоном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</si>
  <si>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</si>
  <si>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</si>
  <si>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</si>
  <si>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</si>
  <si>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</si>
  <si>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</si>
  <si>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</si>
  <si>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</si>
  <si>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</si>
  <si>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</si>
  <si>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70,71-05</t>
  </si>
  <si>
    <t>Овощи в нарезке (помидоры)</t>
  </si>
  <si>
    <t>1 блюда</t>
  </si>
  <si>
    <t>2 блюда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</si>
  <si>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</si>
  <si>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</si>
  <si>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</si>
  <si>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</si>
  <si>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</si>
  <si>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гарнир</t>
  </si>
  <si>
    <t>338-05</t>
  </si>
  <si>
    <t>295-05,302-05</t>
  </si>
  <si>
    <t>Шницель куриный рубленый, каша гречневая с маслом</t>
  </si>
  <si>
    <t>99-05</t>
  </si>
  <si>
    <t>Суп из овощей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</si>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</sst>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4" fillId="0" borderId="0" xfId="37" applyNumberFormat="1" applyFont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49" fontId="5" fillId="0" borderId="8" xfId="0" applyNumberFormat="1" applyFont="1" applyBorder="1" applyAlignment="1">
      <alignment horizontal="center" vertical="distributed" wrapText="1"/>
    </xf>
    <xf numFmtId="0" fontId="5" fillId="0" borderId="8" xfId="0" applyFont="1" applyBorder="1"/>
    <xf numFmtId="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0" fillId="0" borderId="15" xfId="0" applyBorder="1"/>
    <xf numFmtId="49" fontId="5" fillId="0" borderId="5" xfId="0" applyNumberFormat="1" applyFont="1" applyBorder="1" applyAlignment="1">
      <alignment horizontal="center" vertical="distributed" wrapText="1"/>
    </xf>
    <xf numFmtId="0" fontId="5" fillId="0" borderId="5" xfId="0" applyFont="1" applyBorder="1"/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8" xfId="0" applyFont="1" applyBorder="1" applyAlignment="1">
      <alignment horizontal="right"/>
    </xf>
    <xf numFmtId="0" fontId="0" fillId="0" borderId="13" xfId="0" applyBorder="1"/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8" xfId="0" applyNumberFormat="1" applyFont="1" applyBorder="1"/>
    <xf numFmtId="1" fontId="7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/>
    </xf>
    <xf numFmtId="0" fontId="0" fillId="0" borderId="21" xfId="0" applyBorder="1"/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0" fillId="0" borderId="22" xfId="0" applyBorder="1"/>
    <xf numFmtId="0" fontId="3" fillId="0" borderId="22" xfId="0" applyFont="1" applyBorder="1" applyAlignment="1">
      <alignment horizontal="center"/>
    </xf>
    <xf numFmtId="49" fontId="4" fillId="0" borderId="23" xfId="37" applyNumberFormat="1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/>
    </xf>
    <xf numFmtId="49" fontId="4" fillId="0" borderId="23" xfId="37" applyNumberFormat="1" applyFont="1" applyBorder="1" applyAlignment="1">
      <alignment horizontal="center" vertical="center"/>
    </xf>
    <xf numFmtId="49" fontId="4" fillId="0" borderId="24" xfId="37" applyNumberFormat="1" applyFont="1" applyBorder="1" applyAlignment="1">
      <alignment horizontal="center" vertical="center"/>
    </xf>
    <xf numFmtId="0" fontId="0" fillId="0" borderId="2" xfId="0" applyBorder="1"/>
    <xf numFmtId="0" fontId="0" fillId="0" borderId="25" xfId="0" applyBorder="1"/>
    <xf numFmtId="0" fontId="0" fillId="0" borderId="26" xfId="0" applyBorder="1"/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10" xfId="0" applyFont="1" applyBorder="1"/>
    <xf numFmtId="0" fontId="8" fillId="0" borderId="0" xfId="0" applyFont="1"/>
    <xf numFmtId="2" fontId="5" fillId="0" borderId="14" xfId="0" applyNumberFormat="1" applyFont="1" applyBorder="1" applyAlignment="1">
      <alignment horizontal="center"/>
    </xf>
    <xf numFmtId="0" fontId="0" fillId="0" borderId="30" xfId="0" applyBorder="1"/>
    <xf numFmtId="0" fontId="5" fillId="0" borderId="1" xfId="0" applyFont="1" applyBorder="1"/>
    <xf numFmtId="0" fontId="5" fillId="0" borderId="20" xfId="0" applyFont="1" applyBorder="1"/>
    <xf numFmtId="0" fontId="0" fillId="0" borderId="17" xfId="0" applyBorder="1" applyAlignment="1">
      <alignment horizontal="left"/>
    </xf>
    <xf numFmtId="2" fontId="5" fillId="0" borderId="18" xfId="0" applyNumberFormat="1" applyFont="1" applyBorder="1" applyAlignment="1">
      <alignment horizontal="left"/>
    </xf>
    <xf numFmtId="1" fontId="5" fillId="0" borderId="18" xfId="0" applyNumberFormat="1" applyFont="1" applyBorder="1" applyAlignment="1">
      <alignment horizontal="center"/>
    </xf>
    <xf numFmtId="0" fontId="0" fillId="0" borderId="27" xfId="0" applyBorder="1"/>
    <xf numFmtId="0" fontId="0" fillId="0" borderId="11" xfId="0" applyBorder="1"/>
    <xf numFmtId="0" fontId="5" fillId="0" borderId="13" xfId="0" applyFont="1" applyBorder="1" applyAlignment="1">
      <alignment horizontal="right"/>
    </xf>
    <xf numFmtId="0" fontId="5" fillId="0" borderId="4" xfId="0" applyFont="1" applyBorder="1" applyAlignment="1">
      <alignment horizontal="center" vertical="distributed" wrapText="1"/>
    </xf>
    <xf numFmtId="2" fontId="7" fillId="0" borderId="4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22" xfId="0" applyBorder="1" applyProtection="1">
      <protection locked="0"/>
    </xf>
  </cellXfs>
  <cellStyles count="39">
    <cellStyle name="20% - Акцент1" xfId="1" xr:uid="{26EB8AE6-80AF-4D51-9BD0-009AFD57ACD4}"/>
    <cellStyle name="20% - Акцент1_Меню школа автраки, обеды. 1-4 классы 2021" xfId="2" xr:uid="{A3CF019C-CD6F-49C5-951E-3A45E5A8A595}"/>
    <cellStyle name="20% - Акцент2" xfId="3" xr:uid="{A683C792-6F03-4B3D-94E0-8F6202BE0127}"/>
    <cellStyle name="20% - Акцент2_Меню школа автраки, обеды. 1-4 классы 2021" xfId="4" xr:uid="{6349E20E-E1EC-43F2-8612-BF14A18FB214}"/>
    <cellStyle name="20% - Акцент3" xfId="5" xr:uid="{4F5F00E1-CAE2-4A3E-8C7C-9C3B5D724753}"/>
    <cellStyle name="20% - Акцент3_Меню школа автраки, обеды. 1-4 классы 2021" xfId="6" xr:uid="{C7C3E61C-A1A4-41F6-84F1-89D209F93357}"/>
    <cellStyle name="20% - Акцент4" xfId="7" xr:uid="{91324D11-D2FF-4D21-81A5-9920A801B5AB}"/>
    <cellStyle name="20% - Акцент4_Меню школа автраки, обеды. 1-4 классы 2021" xfId="8" xr:uid="{97990036-9A91-431B-BA89-A966FD19F3B3}"/>
    <cellStyle name="20% - Акцент5" xfId="9" xr:uid="{1554BD27-7EA3-4171-B31B-3DA657637887}"/>
    <cellStyle name="20% - Акцент5_Меню школа автраки, обеды. 1-4 классы 2021" xfId="10" xr:uid="{5DB2A1C1-7440-4139-A8BF-BBCD635BA4EB}"/>
    <cellStyle name="20% - Акцент6" xfId="11" xr:uid="{140E48EF-38C5-4D8C-AA68-FD568E58A676}"/>
    <cellStyle name="20% - Акцент6_Меню школа автраки, обеды. 1-4 классы 2021" xfId="12" xr:uid="{DAEC6853-9E92-42CD-9BF8-AA010F5C8ACC}"/>
    <cellStyle name="40% - Акцент1" xfId="13" xr:uid="{1B52CD1D-B51B-4204-929E-417FB4474B82}"/>
    <cellStyle name="40% - Акцент1_Меню школа автраки, обеды. 1-4 классы 2021" xfId="14" xr:uid="{2963043E-FFFB-4992-BE38-955A9D90412D}"/>
    <cellStyle name="40% - Акцент2" xfId="15" xr:uid="{96EAC959-2285-4860-9D6B-E1CCD69A7E85}"/>
    <cellStyle name="40% - Акцент2_Меню школа автраки, обеды. 1-4 классы 2021" xfId="16" xr:uid="{146419C3-7736-44AB-8C91-AF2B2E74B67C}"/>
    <cellStyle name="40% - Акцент3" xfId="17" xr:uid="{7FC1AE9E-9639-4BB0-9321-E3D1CB1D2B92}"/>
    <cellStyle name="40% - Акцент3_Меню школа автраки, обеды. 1-4 классы 2021" xfId="18" xr:uid="{D0277731-8CFA-4A95-B615-68E20A66C10C}"/>
    <cellStyle name="40% - Акцент4" xfId="19" xr:uid="{1245458F-7179-41BF-94E0-2F15257CAF88}"/>
    <cellStyle name="40% - Акцент4_Меню школа автраки, обеды. 1-4 классы 2021" xfId="20" xr:uid="{3447B5C3-3232-45D7-A324-827A1E9BBFC3}"/>
    <cellStyle name="40% - Акцент5" xfId="21" xr:uid="{F28FE642-CC90-494D-863C-55DE55913000}"/>
    <cellStyle name="40% - Акцент5_Меню школа автраки, обеды. 1-4 классы 2021" xfId="22" xr:uid="{A226A94D-7711-4D46-AB2E-57DF20124022}"/>
    <cellStyle name="40% - Акцент6" xfId="23" xr:uid="{3E3C31B1-6472-4021-A72C-8DEB54442629}"/>
    <cellStyle name="40% - Акцент6_Меню школа автраки, обеды. 1-4 классы 2021" xfId="24" xr:uid="{EF6F0C26-4156-40AF-B848-797D4C34E0EE}"/>
    <cellStyle name="60% - Акцент1" xfId="25" xr:uid="{6B9F389D-0BD8-4A0E-8E8D-D8E79348870A}"/>
    <cellStyle name="60% - Акцент1_Меню школа автраки, обеды. 1-4 классы 2021" xfId="26" xr:uid="{B42C0481-F899-45D9-A10D-7EA812861F35}"/>
    <cellStyle name="60% - Акцент2" xfId="27" xr:uid="{A80E437B-11CF-47E4-90F5-0D7DD606580A}"/>
    <cellStyle name="60% - Акцент2_Меню школа автраки, обеды. 1-4 классы 2021" xfId="28" xr:uid="{98E6D211-C804-4E31-9647-AA6B96D524A2}"/>
    <cellStyle name="60% - Акцент3" xfId="29" xr:uid="{3F36605F-E6D6-4DE4-9887-A9C62198CBBE}"/>
    <cellStyle name="60% - Акцент3_Меню школа автраки, обеды. 1-4 классы 2021" xfId="30" xr:uid="{89E77801-32C8-4106-9C87-309668E54343}"/>
    <cellStyle name="60% - Акцент4" xfId="31" xr:uid="{3E69FAB5-3153-4DF6-B5E3-160BC7F896F6}"/>
    <cellStyle name="60% - Акцент4_Меню школа автраки, обеды. 1-4 классы 2021" xfId="32" xr:uid="{D974E8C6-AD8B-4773-BE2D-69BF4E17AC9E}"/>
    <cellStyle name="60% - Акцент5" xfId="33" xr:uid="{158D7347-64F0-4C59-8F41-440A92102F77}"/>
    <cellStyle name="60% - Акцент5_Меню школа автраки, обеды. 1-4 классы 2021" xfId="34" xr:uid="{4D3339F7-94D4-44AD-A99B-0FC66B35D5A9}"/>
    <cellStyle name="60% - Акцент6" xfId="35" xr:uid="{296EA7DC-D920-4D44-A31B-30515B1D0E18}"/>
    <cellStyle name="60% - Акцент6_Меню школа автраки, обеды. 1-4 классы 2021" xfId="36" xr:uid="{1B0664B9-E902-4FCE-B8F6-280B8B9426EC}"/>
    <cellStyle name="Обычный" xfId="0" builtinId="0"/>
    <cellStyle name="Обычный 2" xfId="37" xr:uid="{9ADBB663-4575-4072-8BEA-826D65EA5327}"/>
    <cellStyle name="Обычный 3" xfId="38" xr:uid="{9A6C3090-0F33-4638-AD34-D36A329A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8B60-7294-4155-917F-DE8218641837}">
  <dimension ref="A3:K20"/>
  <sheetViews>
    <sheetView tabSelected="1" topLeftCell="A7" zoomScale="112" zoomScaleNormal="112" workbookViewId="0">
      <selection activeCell="B17" sqref="B17"/>
    </sheetView>
  </sheetViews>
  <sheetFormatPr defaultRowHeight="15" x14ac:dyDescent="0.25"/>
  <cols>
    <col min="2" max="2" width="27.140625" customWidth="1"/>
    <col min="3" max="3" width="9.140625" style="1" customWidth="1"/>
    <col min="4" max="4" width="36.140625" customWidth="1"/>
    <col min="5" max="5" width="8.85546875" customWidth="1"/>
    <col min="6" max="6" width="8.85546875" style="1" customWidth="1"/>
    <col min="7" max="7" width="14.5703125" customWidth="1"/>
    <col min="10" max="10" width="10.7109375" customWidth="1"/>
  </cols>
  <sheetData>
    <row r="3" spans="1:11" ht="12.6" customHeight="1" x14ac:dyDescent="0.25">
      <c r="C3" s="88" t="s">
        <v>0</v>
      </c>
      <c r="D3" s="88"/>
      <c r="E3" s="54" t="s">
        <v>1</v>
      </c>
      <c r="F3" s="55"/>
      <c r="G3" s="2"/>
      <c r="H3" t="s">
        <v>2</v>
      </c>
      <c r="I3" s="3"/>
      <c r="J3" s="3"/>
      <c r="K3" s="3"/>
    </row>
    <row r="4" spans="1:11" ht="38.25" customHeight="1" x14ac:dyDescent="0.25">
      <c r="A4" s="76" t="s">
        <v>3</v>
      </c>
      <c r="B4" s="70" t="s">
        <v>4</v>
      </c>
      <c r="C4" s="56" t="s">
        <v>5</v>
      </c>
      <c r="D4" s="56" t="s">
        <v>6</v>
      </c>
      <c r="E4" s="56" t="s">
        <v>7</v>
      </c>
      <c r="F4" s="57" t="s">
        <v>8</v>
      </c>
      <c r="G4" s="58" t="s">
        <v>9</v>
      </c>
      <c r="H4" s="58" t="s">
        <v>10</v>
      </c>
      <c r="I4" s="58" t="s">
        <v>11</v>
      </c>
      <c r="J4" s="59" t="s">
        <v>12</v>
      </c>
      <c r="K4" s="4"/>
    </row>
    <row r="5" spans="1:11" ht="25.15" customHeight="1" x14ac:dyDescent="0.25">
      <c r="A5" s="77" t="s">
        <v>13</v>
      </c>
      <c r="B5" s="25" t="s">
        <v>14</v>
      </c>
      <c r="C5" s="63" t="s">
        <v>39</v>
      </c>
      <c r="D5" s="64" t="s">
        <v>40</v>
      </c>
      <c r="E5" s="28">
        <v>250</v>
      </c>
      <c r="F5" s="38">
        <v>45.18</v>
      </c>
      <c r="G5" s="7">
        <f>354.31+230.45</f>
        <v>584.76</v>
      </c>
      <c r="H5" s="7">
        <f>14.55+7.46</f>
        <v>22.01</v>
      </c>
      <c r="I5" s="7">
        <f>16.3+5.61</f>
        <v>21.91</v>
      </c>
      <c r="J5" s="71">
        <f>13.56+35.84</f>
        <v>49.400000000000006</v>
      </c>
    </row>
    <row r="6" spans="1:11" ht="19.5" customHeight="1" x14ac:dyDescent="0.25">
      <c r="A6" s="78"/>
      <c r="B6" s="9" t="s">
        <v>15</v>
      </c>
      <c r="C6" s="10" t="s">
        <v>16</v>
      </c>
      <c r="D6" s="11" t="s">
        <v>17</v>
      </c>
      <c r="E6" s="18">
        <v>207</v>
      </c>
      <c r="F6" s="10">
        <v>11</v>
      </c>
      <c r="G6" s="10">
        <v>42.49</v>
      </c>
      <c r="H6" s="10">
        <v>0.53100000000000003</v>
      </c>
      <c r="I6" s="10"/>
      <c r="J6" s="13">
        <v>9.83</v>
      </c>
    </row>
    <row r="7" spans="1:11" ht="19.5" customHeight="1" x14ac:dyDescent="0.25">
      <c r="A7" s="46"/>
      <c r="B7" s="79" t="s">
        <v>18</v>
      </c>
      <c r="C7" s="18" t="s">
        <v>38</v>
      </c>
      <c r="D7" s="80" t="s">
        <v>19</v>
      </c>
      <c r="E7" s="81">
        <v>30</v>
      </c>
      <c r="F7" s="36">
        <v>3</v>
      </c>
      <c r="G7" s="36">
        <v>102.42</v>
      </c>
      <c r="H7" s="36">
        <f>0.948+0.4</f>
        <v>1.3479999999999999</v>
      </c>
      <c r="I7" s="36">
        <f>0.12+0.4</f>
        <v>0.52</v>
      </c>
      <c r="J7" s="37">
        <f>5.796+9.8</f>
        <v>15.596</v>
      </c>
    </row>
    <row r="8" spans="1:11" s="67" customFormat="1" ht="17.25" customHeight="1" x14ac:dyDescent="0.25">
      <c r="A8" s="72"/>
      <c r="B8" s="14"/>
      <c r="C8" s="15" t="s">
        <v>22</v>
      </c>
      <c r="D8" s="16" t="s">
        <v>23</v>
      </c>
      <c r="E8" s="12">
        <v>10</v>
      </c>
      <c r="F8" s="17">
        <v>10</v>
      </c>
      <c r="G8" s="18">
        <v>36.4</v>
      </c>
      <c r="H8" s="18">
        <v>2.3199999999999998</v>
      </c>
      <c r="I8" s="18">
        <v>2.95</v>
      </c>
      <c r="J8" s="19"/>
    </row>
    <row r="9" spans="1:11" s="74" customFormat="1" ht="17.25" customHeight="1" x14ac:dyDescent="0.25">
      <c r="A9" s="73"/>
      <c r="B9" s="21"/>
      <c r="C9" s="22" t="s">
        <v>20</v>
      </c>
      <c r="D9" s="23" t="s">
        <v>21</v>
      </c>
      <c r="E9" s="50">
        <v>10</v>
      </c>
      <c r="F9" s="65">
        <v>11</v>
      </c>
      <c r="G9" s="66">
        <v>75</v>
      </c>
      <c r="H9" s="66"/>
      <c r="I9" s="66">
        <v>8.1999999999999993</v>
      </c>
      <c r="J9" s="24">
        <v>0.1</v>
      </c>
    </row>
    <row r="10" spans="1:11" ht="17.25" customHeight="1" x14ac:dyDescent="0.25">
      <c r="A10" s="61" t="s">
        <v>24</v>
      </c>
      <c r="B10" s="25" t="s">
        <v>25</v>
      </c>
      <c r="C10" s="26"/>
      <c r="D10" s="27"/>
      <c r="E10" s="28"/>
      <c r="F10" s="7"/>
      <c r="G10" s="29"/>
      <c r="H10" s="29"/>
      <c r="I10" s="29"/>
      <c r="J10" s="30"/>
      <c r="K10" s="31"/>
    </row>
    <row r="11" spans="1:11" ht="17.25" customHeight="1" x14ac:dyDescent="0.25">
      <c r="A11" s="62"/>
      <c r="B11" s="32"/>
      <c r="C11" s="33"/>
      <c r="D11" s="18"/>
      <c r="E11" s="34"/>
      <c r="F11" s="10"/>
      <c r="G11" s="17"/>
      <c r="H11" s="10"/>
      <c r="I11" s="10"/>
      <c r="J11" s="13"/>
      <c r="K11" s="31"/>
    </row>
    <row r="12" spans="1:11" ht="17.25" customHeight="1" x14ac:dyDescent="0.25">
      <c r="A12" s="82"/>
      <c r="B12" s="83"/>
      <c r="C12" s="35"/>
      <c r="D12" s="66"/>
      <c r="E12" s="84"/>
      <c r="F12" s="66"/>
      <c r="G12" s="65"/>
      <c r="H12" s="48"/>
      <c r="I12" s="48"/>
      <c r="J12" s="75"/>
      <c r="K12" s="31"/>
    </row>
    <row r="13" spans="1:11" ht="19.5" customHeight="1" x14ac:dyDescent="0.25">
      <c r="A13" s="60" t="s">
        <v>26</v>
      </c>
      <c r="B13" s="5" t="s">
        <v>27</v>
      </c>
      <c r="C13" s="85" t="s">
        <v>28</v>
      </c>
      <c r="D13" s="68" t="s">
        <v>29</v>
      </c>
      <c r="E13" s="6">
        <v>60</v>
      </c>
      <c r="F13" s="86">
        <v>12</v>
      </c>
      <c r="G13" s="6">
        <v>7.2</v>
      </c>
      <c r="H13" s="6">
        <v>0.28799999999999998</v>
      </c>
      <c r="I13" s="6">
        <v>3.5999999999999997E-2</v>
      </c>
      <c r="J13" s="69">
        <v>0.9</v>
      </c>
    </row>
    <row r="14" spans="1:11" ht="19.5" customHeight="1" x14ac:dyDescent="0.25">
      <c r="A14" s="8"/>
      <c r="B14" s="32" t="s">
        <v>30</v>
      </c>
      <c r="C14" s="10" t="s">
        <v>41</v>
      </c>
      <c r="D14" s="11" t="s">
        <v>42</v>
      </c>
      <c r="E14" s="12">
        <v>200</v>
      </c>
      <c r="F14" s="87">
        <v>15</v>
      </c>
      <c r="G14" s="10">
        <v>98.37</v>
      </c>
      <c r="H14" s="10">
        <v>1.68</v>
      </c>
      <c r="I14" s="10">
        <v>5.98</v>
      </c>
      <c r="J14" s="13">
        <v>9.35</v>
      </c>
    </row>
    <row r="15" spans="1:11" ht="19.5" customHeight="1" x14ac:dyDescent="0.25">
      <c r="A15" s="8"/>
      <c r="B15" s="32" t="s">
        <v>31</v>
      </c>
      <c r="C15" s="40" t="s">
        <v>32</v>
      </c>
      <c r="D15" s="41" t="s">
        <v>33</v>
      </c>
      <c r="E15" s="42">
        <v>200</v>
      </c>
      <c r="F15" s="39">
        <v>39.18</v>
      </c>
      <c r="G15" s="43">
        <v>589.05999999999995</v>
      </c>
      <c r="H15" s="43">
        <v>31.72</v>
      </c>
      <c r="I15" s="43">
        <v>26.56</v>
      </c>
      <c r="J15" s="44">
        <v>55.76</v>
      </c>
    </row>
    <row r="16" spans="1:11" ht="19.5" customHeight="1" x14ac:dyDescent="0.25">
      <c r="A16" s="8"/>
      <c r="B16" s="32" t="s">
        <v>37</v>
      </c>
      <c r="C16" s="40"/>
      <c r="D16" s="41"/>
      <c r="E16" s="42"/>
      <c r="F16" s="39"/>
      <c r="G16" s="43"/>
      <c r="H16" s="43"/>
      <c r="I16" s="43"/>
      <c r="J16" s="44"/>
    </row>
    <row r="17" spans="1:10" ht="19.5" customHeight="1" x14ac:dyDescent="0.25">
      <c r="A17" s="8"/>
      <c r="B17" s="9" t="s">
        <v>43</v>
      </c>
      <c r="C17" s="10" t="s">
        <v>34</v>
      </c>
      <c r="D17" s="11" t="s">
        <v>35</v>
      </c>
      <c r="E17" s="12">
        <v>180</v>
      </c>
      <c r="F17" s="39">
        <v>8</v>
      </c>
      <c r="G17" s="10">
        <v>99</v>
      </c>
      <c r="H17" s="10">
        <v>0.18</v>
      </c>
      <c r="I17" s="10">
        <v>0.18</v>
      </c>
      <c r="J17" s="13">
        <v>20.07</v>
      </c>
    </row>
    <row r="18" spans="1:10" ht="19.5" customHeight="1" x14ac:dyDescent="0.25">
      <c r="A18" s="8"/>
      <c r="B18" s="9" t="s">
        <v>18</v>
      </c>
      <c r="C18" s="10"/>
      <c r="D18" s="11" t="s">
        <v>19</v>
      </c>
      <c r="E18" s="12">
        <v>30</v>
      </c>
      <c r="F18" s="45">
        <v>3</v>
      </c>
      <c r="G18" s="10">
        <v>31.92</v>
      </c>
      <c r="H18" s="10">
        <v>0.94799999999999995</v>
      </c>
      <c r="I18" s="10">
        <v>0.12</v>
      </c>
      <c r="J18" s="13">
        <v>5.7960000000000003</v>
      </c>
    </row>
    <row r="19" spans="1:10" ht="19.5" customHeight="1" x14ac:dyDescent="0.25">
      <c r="A19" s="20"/>
      <c r="B19" s="47" t="s">
        <v>18</v>
      </c>
      <c r="C19" s="48"/>
      <c r="D19" s="49" t="s">
        <v>36</v>
      </c>
      <c r="E19" s="50">
        <v>30</v>
      </c>
      <c r="F19" s="51">
        <v>3</v>
      </c>
      <c r="G19" s="52">
        <v>77.400000000000006</v>
      </c>
      <c r="H19" s="52">
        <v>2.5499999999999998</v>
      </c>
      <c r="I19" s="52">
        <v>0.99</v>
      </c>
      <c r="J19" s="5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2025-02-04T08:04:55Z</dcterms:created>
  <dcterms:modified xsi:type="dcterms:W3CDTF">2025-02-04T08:15:03Z</dcterms:modified>
</cp:coreProperties>
</file>