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11385" tabRatio="715" activeTab="14"/>
  </bookViews>
  <sheets>
    <sheet name="Ф 1 (Б)" sheetId="1" r:id="rId1"/>
    <sheet name="Ф 2 К (Б)" sheetId="2" r:id="rId2"/>
    <sheet name="Ф 3 К (Б)" sheetId="5" r:id="rId3"/>
    <sheet name="Ф 4 (Б)" sheetId="6" r:id="rId4"/>
    <sheet name="Ф 5 К (Б)" sheetId="9" r:id="rId5"/>
    <sheet name="Ф 6К (Б)" sheetId="10" r:id="rId6"/>
    <sheet name="Ф 9 К (Б)" sheetId="16" r:id="rId7"/>
    <sheet name="Ф 10 (Б)" sheetId="17" r:id="rId8"/>
    <sheet name="Ф 11 (Б)" sheetId="31" r:id="rId9"/>
    <sheet name="Ф 12 К (Б)" sheetId="21" r:id="rId10"/>
    <sheet name="Ф 13 К (Б)" sheetId="22" r:id="rId11"/>
    <sheet name="Ф 14 К (Б) -1 (Баланс)" sheetId="32" r:id="rId12"/>
    <sheet name="Ф 14 К (Б)-2 (Забаланс)" sheetId="33" r:id="rId13"/>
    <sheet name="Ф 15 (Б)" sheetId="26" r:id="rId14"/>
    <sheet name="Ф 16 К (Б)" sheetId="25" r:id="rId15"/>
  </sheets>
  <definedNames>
    <definedName name="_xlnm.Print_Area" localSheetId="0">'Ф 1 (Б)'!$A$1:$T$21</definedName>
    <definedName name="_xlnm.Print_Area" localSheetId="7">'Ф 10 (Б)'!$A$1:$L$175</definedName>
    <definedName name="_xlnm.Print_Area" localSheetId="9">'Ф 12 К (Б)'!$A$1:$N$16</definedName>
    <definedName name="_xlnm.Print_Area" localSheetId="10">'Ф 13 К (Б)'!$A$1:$R$24</definedName>
    <definedName name="_xlnm.Print_Area" localSheetId="11">'Ф 14 К (Б) -1 (Баланс)'!$A$1:$L$965</definedName>
    <definedName name="_xlnm.Print_Area" localSheetId="12">'Ф 14 К (Б)-2 (Забаланс)'!$A$1:$L$49</definedName>
    <definedName name="_xlnm.Print_Area" localSheetId="14">'Ф 16 К (Б)'!$A$1:$L$17</definedName>
    <definedName name="_xlnm.Print_Area" localSheetId="1">'Ф 2 К (Б)'!$A$1:$L$20</definedName>
    <definedName name="_xlnm.Print_Area" localSheetId="2">'Ф 3 К (Б)'!$A$1:$T$20</definedName>
    <definedName name="_xlnm.Print_Area" localSheetId="3">'Ф 4 (Б)'!$A$1:$L$21</definedName>
    <definedName name="_xlnm.Print_Area" localSheetId="4">'Ф 5 К (Б)'!$A$1:$T$24</definedName>
    <definedName name="_xlnm.Print_Area" localSheetId="5">'Ф 6К (Б)'!$A$1:$L$19</definedName>
    <definedName name="_xlnm.Print_Area" localSheetId="6">'Ф 9 К (Б)'!$A$1:$T$24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3" i="32" l="1"/>
  <c r="J273" i="32"/>
  <c r="K273" i="32"/>
  <c r="H273" i="32"/>
  <c r="H953" i="32" l="1"/>
  <c r="K168" i="32"/>
  <c r="J168" i="32"/>
  <c r="I168" i="32"/>
  <c r="K16" i="22" l="1"/>
  <c r="J16" i="22"/>
  <c r="I16" i="22"/>
  <c r="K167" i="17"/>
  <c r="J167" i="17"/>
  <c r="I167" i="17"/>
  <c r="I953" i="32" l="1"/>
  <c r="I954" i="32" s="1"/>
  <c r="J953" i="32"/>
  <c r="J954" i="32" s="1"/>
  <c r="K953" i="32"/>
  <c r="K954" i="32" s="1"/>
  <c r="H168" i="32" l="1"/>
  <c r="H954" i="32" s="1"/>
  <c r="I39" i="33" l="1"/>
  <c r="I40" i="33" s="1"/>
  <c r="J39" i="33"/>
  <c r="J40" i="33" s="1"/>
  <c r="K39" i="33"/>
  <c r="K40" i="33" s="1"/>
  <c r="H39" i="33"/>
  <c r="H40" i="33" s="1"/>
  <c r="H167" i="17" l="1"/>
  <c r="J17" i="16"/>
  <c r="I17" i="16"/>
  <c r="K17" i="16"/>
  <c r="L17" i="16"/>
</calcChain>
</file>

<file path=xl/sharedStrings.xml><?xml version="1.0" encoding="utf-8"?>
<sst xmlns="http://schemas.openxmlformats.org/spreadsheetml/2006/main" count="5907" uniqueCount="1912">
  <si>
    <t>Перечень</t>
  </si>
  <si>
    <t>(наименование правообладателя)</t>
  </si>
  <si>
    <t/>
  </si>
  <si>
    <t>Адрес</t>
  </si>
  <si>
    <t>Стоимость, руб.</t>
  </si>
  <si>
    <t>ИТОГО:</t>
  </si>
  <si>
    <t>Таблица заполняется шрифтом размер 10,11.  «Times New Roman»</t>
  </si>
  <si>
    <t/>
  </si>
  <si>
    <t>Предоставляется в 1 экземпляре</t>
  </si>
  <si>
    <t>Перечень</t>
  </si>
  <si>
    <t>(наименование правообладателя)</t>
  </si>
  <si>
    <t>(для бюджетных и автономных учреждений)</t>
  </si>
  <si>
    <t>№ п/п</t>
  </si>
  <si>
    <t>Дата</t>
  </si>
  <si>
    <t>Таблица заполняется шрифтом размер 10,11. «Times New Roman»</t>
  </si>
  <si>
    <t/>
  </si>
  <si>
    <t>Предоставляется в 1 экземпляре</t>
  </si>
  <si>
    <t>(О/У, дата заключения и номер договора)</t>
  </si>
  <si>
    <t>Реестровый номер</t>
  </si>
  <si>
    <t>Перечень</t>
  </si>
  <si>
    <t>(для бюджетных, автономных, казенных учреждений, органов местного самоуправления, органов
администрации города Невинномысска и муниципальных унитарных предприятий)</t>
  </si>
  <si>
    <t/>
  </si>
  <si>
    <t/>
  </si>
  <si>
    <t>М.П.</t>
  </si>
  <si>
    <t/>
  </si>
  <si>
    <t/>
  </si>
  <si>
    <t/>
  </si>
  <si>
    <t>Таблица заполняется шрифтом размер 10,11  «Times New Roman»</t>
  </si>
  <si>
    <t/>
  </si>
  <si>
    <t>Предоставляется в 1 экземпляре</t>
  </si>
  <si>
    <t>Перечень</t>
  </si>
  <si>
    <t>(для бюджетных и автономных учреждений)</t>
  </si>
  <si>
    <t>№ п/п</t>
  </si>
  <si>
    <t>Наименование</t>
  </si>
  <si>
    <t>Характеристик</t>
  </si>
  <si>
    <t>Дата</t>
  </si>
  <si>
    <t>Дата</t>
  </si>
  <si>
    <t>Инвентарный</t>
  </si>
  <si>
    <t>Коли</t>
  </si>
  <si>
    <t>Стоимость, руб.</t>
  </si>
  <si>
    <t/>
  </si>
  <si>
    <t/>
  </si>
  <si>
    <t>Реестровый</t>
  </si>
  <si>
    <t>Таблица заполняется шрифтом размер 10,11. «Times New Roman»</t>
  </si>
  <si>
    <t/>
  </si>
  <si>
    <t/>
  </si>
  <si>
    <t>Предоставляется в 1 экземпляре</t>
  </si>
  <si>
    <t>Перечень</t>
  </si>
  <si>
    <t>(О/У, Х/В дата заключения и номер договора)</t>
  </si>
  <si>
    <t>(для бюджетных, автономных, казенных учреждений, органов местного самоуправления и органов
администрации города Невинномысска и муниципальных унитарных предприятий)</t>
  </si>
  <si>
    <t/>
  </si>
  <si>
    <t/>
  </si>
  <si>
    <t>М.П.</t>
  </si>
  <si>
    <t/>
  </si>
  <si>
    <t/>
  </si>
  <si>
    <t>Таблица заполняется шрифтом размер 10,11  «Times New Roman»</t>
  </si>
  <si>
    <t/>
  </si>
  <si>
    <t>Предоставляется в 1 экземпляре</t>
  </si>
  <si>
    <t>Перечень</t>
  </si>
  <si>
    <t>(наименование правообладателя)</t>
  </si>
  <si>
    <t>(для бюджетных и автономных учреждений)</t>
  </si>
  <si>
    <t>Таблица заполняется шрифтом размер 10,11. «Times New Roman»</t>
  </si>
  <si>
    <t/>
  </si>
  <si>
    <t>Предоставляется в 1 экземпляре</t>
  </si>
  <si>
    <t>Полный перечень</t>
  </si>
  <si>
    <t>(полное наименование учреждения, предприятия (по уставу), являющегося пользователем муниципального имущества)</t>
  </si>
  <si>
    <t>(для бюджетных, автономных, казенных учреждений, органов местного самоуправления, органов
администрации города Невинномысска и муниципальных унитарных предприятий)</t>
  </si>
  <si>
    <t/>
  </si>
  <si>
    <t/>
  </si>
  <si>
    <t>М.П.</t>
  </si>
  <si>
    <t/>
  </si>
  <si>
    <t/>
  </si>
  <si>
    <t/>
  </si>
  <si>
    <t/>
  </si>
  <si>
    <t>Полный перечень</t>
  </si>
  <si>
    <r>
      <rPr>
        <sz val="15"/>
        <rFont val="Times New Roman"/>
        <family val="1"/>
        <charset val="204"/>
      </rPr>
      <t xml:space="preserve">муниципального </t>
    </r>
    <r>
      <rPr>
        <b/>
        <sz val="15"/>
        <rFont val="Times New Roman"/>
        <family val="1"/>
        <charset val="204"/>
      </rPr>
      <t xml:space="preserve">особо ценного движимого </t>
    </r>
    <r>
      <rPr>
        <sz val="15"/>
        <rFont val="Times New Roman"/>
        <family val="1"/>
        <charset val="204"/>
      </rPr>
      <t>имущества по договору оперативного управления</t>
    </r>
  </si>
  <si>
    <t>(полное наименование учреждения (по уставу), являющегося пользователем муниципального
имущества)</t>
  </si>
  <si>
    <t>(для бюджетных и автономных учреждений)</t>
  </si>
  <si>
    <t>Информация о правообладателе муниципального имущества (юридическом лице)</t>
  </si>
  <si>
    <t>№
п/
п</t>
  </si>
  <si>
    <t>Полное
наимено-
вание
юридичес-
кого лица
__________
Фамилия,
имя,
отчество
руководи-
теля,
телефон</t>
  </si>
  <si>
    <t>Юриди-
ческий адрес
_______ 
Организа-
ционно-
правовая
форма
_______
Документ-
основание
регистрации</t>
  </si>
  <si>
    <t>Среднесп
исочная
чис-
лен-
ность
рабо-
тающих
______
По
штатному
расписан
ию
_______ 
фактичес
кая</t>
  </si>
  <si>
    <t>Коли-
чество
основных
фондов :
на балансе,
всего,
_____
в т. ч.
в реестре
всего
_____
в т. ч. о.ц.
всего
Ед.</t>
  </si>
  <si>
    <t>Стоимость
основных
фондов,
всего на
балансе
(руб.)
Перво
началь
ная
Остат
очная</t>
  </si>
  <si>
    <t>Стоимость
основных
фондов,
учитываемых в
реестре
(руб.)
Перво
началь
ная
Остаточ
ная</t>
  </si>
  <si>
    <t>Стоимость
объектов
недвижи-
мости,
здания,
нежилые
помещения
(руб.)
Перво
началь
ная
Остат
очная</t>
  </si>
  <si>
    <t>Кол-во
объек-
тов
недви-
жимо
сти,
зда-
ний,
неж.
пом.,
(штук)</t>
  </si>
  <si>
    <t>Пло-
щадь
объек-
тов
недви-
жи-
мо
ос-ти
( зда-
ния,
неж.
пом.),
кв.м.</t>
  </si>
  <si>
    <t>Про-
тяжён-
ность
объек-
тов
недви-
жимо
сти,
Инфрас
трук-
тура
П.м.
либо
кВ.м.</t>
  </si>
  <si>
    <t>чел.</t>
  </si>
  <si>
    <t>Полный перечень</t>
  </si>
  <si>
    <t>(наименование правообладателя)</t>
  </si>
  <si>
    <t>(для бюджетных, автономных, казенных учреждений, органов местного самоуправления, органов
администрации города Невинномысска и муниципальных унитарных предприятий)</t>
  </si>
  <si>
    <t>в отношении земельного участка</t>
  </si>
  <si>
    <t>в отношении объекта недвижимости</t>
  </si>
  <si>
    <t>Полный перечень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</si>
  <si>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</si>
  <si>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</si>
  <si>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</si>
  <si>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</si>
  <si>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</si>
  <si>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</si>
  <si>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</si>
  <si>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</si>
  <si>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</si>
  <si>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</si>
  <si>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</si>
  <si>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(для бюджетных, автономных, казенных учреждений, органов местного самоуправления, органов
администрации города Невинномысска и муниципальных унитарных предприятий)</t>
  </si>
  <si>
    <t>Количество</t>
  </si>
  <si>
    <t>М.П.</t>
  </si>
  <si>
    <t>Таблица заполняется шрифтом размер 10,11  «Times New Roman»</t>
  </si>
  <si>
    <t/>
  </si>
  <si>
    <t>Предоставляется в 2 экземплярах</t>
  </si>
  <si>
    <t>Итого по графе 5,7,8,9,10,11</t>
  </si>
  <si>
    <t>Полный перечень автотранспортных средств</t>
  </si>
  <si>
    <t>(полное наименование учреждения, предприятия (по уставу), являющегося пользователем муниципального имущества)</t>
  </si>
  <si>
    <t>(для бюджетных, автономных, казенных учреждений, органов местного самоуправления, органов
администрации города Невинномысска и муниципальных унитарных предприятий)</t>
  </si>
  <si>
    <t>Год выпуска</t>
  </si>
  <si>
    <t>Стоимость, руб.</t>
  </si>
  <si>
    <t>ГОС
НОМЕР</t>
  </si>
  <si>
    <t>Балансовая</t>
  </si>
  <si>
    <t>Амортизация</t>
  </si>
  <si>
    <t>Остаточная</t>
  </si>
  <si>
    <t/>
  </si>
  <si>
    <t>ИТОГО:</t>
  </si>
  <si>
    <t/>
  </si>
  <si>
    <t/>
  </si>
  <si>
    <t>Итого по графе 4,8,9,10</t>
  </si>
  <si>
    <t/>
  </si>
  <si>
    <t/>
  </si>
  <si>
    <t>М.П.</t>
  </si>
  <si>
    <t/>
  </si>
  <si>
    <t/>
  </si>
  <si>
    <t/>
  </si>
  <si>
    <t>Таблица заполняется шрифтом размер 11, 12. «Times New Roman»</t>
  </si>
  <si>
    <t/>
  </si>
  <si>
    <t>Предоставляется в 1 экземпляре</t>
  </si>
  <si>
    <t>Справка</t>
  </si>
  <si>
    <t>Исключение</t>
  </si>
  <si>
    <t>Включение</t>
  </si>
  <si>
    <t>Содержание распоряжения (преамбула)</t>
  </si>
  <si>
    <t>№ /дата
дополнительн
ого</t>
  </si>
  <si>
    <t>Балансовая
стоимость,
руб.</t>
  </si>
  <si>
    <t>Количество,
ед.</t>
  </si>
  <si>
    <t>соглашения</t>
  </si>
  <si>
    <t>Итого</t>
  </si>
  <si>
    <t>РАСЧЁТ:</t>
  </si>
  <si>
    <t>___________________________________ руб.</t>
  </si>
  <si>
    <t>Списание</t>
  </si>
  <si>
    <t>___________________________________ ед.</t>
  </si>
  <si>
    <t>Исполнитель ____________________________________________________________________________________ тел. _____</t>
  </si>
  <si>
    <t>Справка заполняется по перечням муниципального недвижимого и движимого имущества.</t>
  </si>
  <si>
    <t xml:space="preserve">Наимено-вание </t>
  </si>
  <si>
    <t xml:space="preserve">Инвентарный номер </t>
  </si>
  <si>
    <t>Дата ввода в эксплуатацию</t>
  </si>
  <si>
    <t>Дата принятия к балансовому учету правооблодателя</t>
  </si>
  <si>
    <t xml:space="preserve">Кадастровый номер </t>
  </si>
  <si>
    <t>Протяженность, м</t>
  </si>
  <si>
    <t>Иные технические характеристики</t>
  </si>
  <si>
    <t>Регистрация права муниципальной собственности (номер, дата ЕГРН)</t>
  </si>
  <si>
    <t>Регистрация права ОУ, ХВ (номер, дата ЕГРН)</t>
  </si>
  <si>
    <t>Документ основание принятия на баланс  ( договор пожертв,  распоряж. Правит., Акт, расп. КУМИ,  Св-во, Выписка ЕГРН)</t>
  </si>
  <si>
    <t>Кадастровая</t>
  </si>
  <si>
    <t>Номер</t>
  </si>
  <si>
    <t xml:space="preserve">                                                                            М.П.</t>
  </si>
  <si>
    <t>Форма 1-К</t>
  </si>
  <si>
    <r>
      <t xml:space="preserve">Площадь, м </t>
    </r>
    <r>
      <rPr>
        <b/>
        <sz val="10"/>
        <color indexed="8"/>
        <rFont val="Calibri"/>
        <family val="1"/>
        <charset val="204"/>
      </rPr>
      <t>²</t>
    </r>
  </si>
  <si>
    <t>Итого по графе 7,9,10,11,12,13,14</t>
  </si>
  <si>
    <t>Вид</t>
  </si>
  <si>
    <t xml:space="preserve">Наименование </t>
  </si>
  <si>
    <t>Характеристики</t>
  </si>
  <si>
    <t>Дата принятия к балансовому учету правообладателя</t>
  </si>
  <si>
    <t>Инвентарный номер балансового учёта</t>
  </si>
  <si>
    <t>Документ основание принятия на баланс (договор купли-продажи, пожертв, акты , распор. Правит., распоряжение КУМИ)</t>
  </si>
  <si>
    <t xml:space="preserve">Остаточная </t>
  </si>
  <si>
    <t>История</t>
  </si>
  <si>
    <t xml:space="preserve">История </t>
  </si>
  <si>
    <t>Форма 3-К</t>
  </si>
  <si>
    <t>Форма 2- К (Б)</t>
  </si>
  <si>
    <r>
      <rPr>
        <b/>
        <sz val="12"/>
        <rFont val="Times New Roman"/>
        <family val="1"/>
        <charset val="204"/>
      </rPr>
      <t xml:space="preserve">&lt;*&gt; </t>
    </r>
    <r>
      <rPr>
        <sz val="12"/>
        <rFont val="Times New Roman"/>
        <family val="1"/>
        <charset val="204"/>
      </rPr>
      <t>В графе 3 делается отметка, является ли объект памятником истории и культуры:« Пам.Да» « Пам.Нет»</t>
    </r>
  </si>
  <si>
    <t>&lt;*&gt; В графе 3 делается отметка, является ли объект памятником истории и культуры:« Пам.Да» « Пам.Нет»</t>
  </si>
  <si>
    <t>Форма 4- К (Б)</t>
  </si>
  <si>
    <t>Форма 5-К</t>
  </si>
  <si>
    <t>Форма 6- К (Б)</t>
  </si>
  <si>
    <t>Итого по графе 8,9,10,11</t>
  </si>
  <si>
    <t>Формы:9- К(Б)</t>
  </si>
  <si>
    <t>Таблица заполняется шрифтом размер 10,11  «TimesNew Roman»,
Предоставляется в 2 экземплярах</t>
  </si>
  <si>
    <t>Итого по графе8,9,10,11</t>
  </si>
  <si>
    <t>Форма 10- К (Б)</t>
  </si>
  <si>
    <r>
      <rPr>
        <sz val="10"/>
        <rFont val="Times New Roman"/>
        <family val="1"/>
        <charset val="204"/>
      </rPr>
      <t xml:space="preserve">Коды
призна-
ков </t>
    </r>
    <r>
      <rPr>
        <u/>
        <sz val="10"/>
        <rFont val="Times New Roman"/>
        <family val="1"/>
        <charset val="204"/>
      </rPr>
      <t>ОГРН
ИНН
КПП
ОКОГУ
ОКПО
ОКВЭД
ОКАТО
ОКОПФ
ОКФС</t>
    </r>
  </si>
  <si>
    <r>
      <rPr>
        <sz val="10"/>
        <rFont val="Times New Roman"/>
        <family val="1"/>
        <charset val="204"/>
      </rPr>
      <t>Кол-во
объек-
тов
недви-
жимо
сти,
(</t>
    </r>
    <r>
      <rPr>
        <u/>
        <sz val="10"/>
        <rFont val="Times New Roman"/>
        <family val="1"/>
        <charset val="204"/>
      </rPr>
      <t>соору
жен.)</t>
    </r>
    <r>
      <rPr>
        <sz val="10"/>
        <rFont val="Times New Roman"/>
        <family val="1"/>
        <charset val="204"/>
      </rPr>
      <t xml:space="preserve">
Инфрас
трук-
тура
«сети»
(штук)</t>
    </r>
  </si>
  <si>
    <r>
      <t xml:space="preserve">Предоставляется в 2 экземплярах                                                                                                                                       Формы: </t>
    </r>
    <r>
      <rPr>
        <b/>
        <sz val="12"/>
        <rFont val="Times New Roman"/>
        <family val="1"/>
        <charset val="204"/>
      </rPr>
      <t>11- К (Б); 11- К (К); 9- К (М)</t>
    </r>
  </si>
  <si>
    <t xml:space="preserve">Наименование  земельного участка </t>
  </si>
  <si>
    <t>Назначение земельного участка</t>
  </si>
  <si>
    <t>Разрешённое использование</t>
  </si>
  <si>
    <t>Адрес (местоположение) земельного участка</t>
  </si>
  <si>
    <t>Кадастровый номер</t>
  </si>
  <si>
    <t>Регистрационный номер, дата в ЕГРН</t>
  </si>
  <si>
    <t>Площадь зем. участка кв.м.</t>
  </si>
  <si>
    <t>Кадастровая стоимость (руб.)</t>
  </si>
  <si>
    <t>Реестровый номер земельного участка</t>
  </si>
  <si>
    <t>Полное  наименование правообладателя</t>
  </si>
  <si>
    <t>Бессрочное пользование , № ___ дата  _____ постановления администрации города. Право (аренда) или  дорговор от ____ № ____)</t>
  </si>
  <si>
    <t>Отметка об исключении / включении/ внесении изменений</t>
  </si>
  <si>
    <t>Литер объекта недвижимости на з/у</t>
  </si>
  <si>
    <t>Реестровый номер объекта недвижимости на земельном участке</t>
  </si>
  <si>
    <t>Общая площадь, (кв.м.) объекта на земельном участке</t>
  </si>
  <si>
    <t>Основания включения в реестр</t>
  </si>
  <si>
    <t>Правообладатель</t>
  </si>
  <si>
    <t>Документ- основание муниц. собственности ( договор пожертв,  распоряж. Правит., Акт,  Св-во, Выписка ЕГРН)</t>
  </si>
  <si>
    <t>Регистрационный номер дата</t>
  </si>
  <si>
    <t>Итого по графе 9,10,</t>
  </si>
  <si>
    <t>Инвентарный № балансового учета</t>
  </si>
  <si>
    <t>Кол-во</t>
  </si>
  <si>
    <t>Кадастровый №</t>
  </si>
  <si>
    <t>Стоимость, руб</t>
  </si>
  <si>
    <t>Площадь, м2</t>
  </si>
  <si>
    <t>Документ основание принятия на баланс                ( договор пожертв,  распоряж. Правит., Акт, расп. КУМИ,  Св-во, Выписка ЕГРН)</t>
  </si>
  <si>
    <t xml:space="preserve"> Формы: 13- К (Б); 13- К (К); 13- К (М)</t>
  </si>
  <si>
    <t>Инвентарный номер
балансового
учёта</t>
  </si>
  <si>
    <t>Наименование движимого
имущества,
характеристики</t>
  </si>
  <si>
    <t>N п/п</t>
  </si>
  <si>
    <t>Формы: 16- К (Б); 17- К (К) 14- К (М)</t>
  </si>
  <si>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Формы: </t>
    </r>
    <r>
      <rPr>
        <b/>
        <sz val="13"/>
        <rFont val="Times New Roman"/>
        <family val="1"/>
        <charset val="204"/>
      </rPr>
      <t>15- К (Б); 16- К (К); 13- К (М)</t>
    </r>
  </si>
  <si>
    <t>Дата принятия
на баланс
правооблад
ателя</t>
  </si>
  <si>
    <t>Дата ввода в эсплуатацию</t>
  </si>
  <si>
    <r>
      <t xml:space="preserve">Предоставляется в 1 экземпляре                                                                                                                                                         Формы: </t>
    </r>
    <r>
      <rPr>
        <b/>
        <sz val="12"/>
        <rFont val="Times New Roman"/>
        <family val="1"/>
        <charset val="204"/>
      </rPr>
      <t>12- К (Б); 12- К (К); 10- К (М)</t>
    </r>
  </si>
  <si>
    <t xml:space="preserve">                         (наименование правообладателя)                      (О/У, Х/В, дата заключения и номер договора)</t>
  </si>
  <si>
    <r>
      <t>(для бюджетных, автономных, казенных учреждений, органов местного самоуправления</t>
    </r>
    <r>
      <rPr>
        <sz val="13"/>
        <rFont val="Times New Roman"/>
        <family val="1"/>
        <charset val="204"/>
      </rPr>
      <t xml:space="preserve">, </t>
    </r>
    <r>
      <rPr>
        <b/>
        <sz val="13"/>
        <rFont val="Times New Roman"/>
        <family val="1"/>
        <charset val="204"/>
      </rPr>
      <t>органов</t>
    </r>
    <r>
      <rPr>
        <b/>
        <sz val="13"/>
        <rFont val="Times New Roman"/>
        <family val="1"/>
        <charset val="204"/>
      </rPr>
      <t xml:space="preserve">
администрации города Невинномысска и муниципальных унитарных предприятий)</t>
    </r>
  </si>
  <si>
    <t>Примечание: Заполняются электронно столбы № 1-22. Печатаются в бумажном виде столбцы № 1-20</t>
  </si>
  <si>
    <t>Примечание: Заполняются электронно столбы № 1-14. Печатаются в бумажном виде столбцы № 1-12</t>
  </si>
  <si>
    <t>Примечание: Заполняются электронно столбы № 1-23. Печатаются в бумажном виде столбцы № 1-14</t>
  </si>
  <si>
    <t>Примечание: Заполняются электронно столбы № 1-19. Печатаются в бумажном виде столбцы № 1-18</t>
  </si>
  <si>
    <t>Примечание: Заполняются электронно столбы № 1-12. Печатаются в бумажном виде столбцы № 1-11</t>
  </si>
  <si>
    <t>-</t>
  </si>
  <si>
    <t>Исп. Белоусов И.А.</t>
  </si>
  <si>
    <r>
      <t xml:space="preserve">муниципального </t>
    </r>
    <r>
      <rPr>
        <b/>
        <sz val="15"/>
        <rFont val="Times New Roman"/>
        <family val="1"/>
        <charset val="204"/>
      </rPr>
      <t>недвижимого</t>
    </r>
    <r>
      <rPr>
        <sz val="15"/>
        <rFont val="Times New Roman"/>
        <family val="1"/>
        <charset val="204"/>
      </rPr>
      <t xml:space="preserve"> имущества по договору оперативного управления, хозяйственного
ведения от 30.12.2011 № 170 муниципального бюджетного общеобразовательного учреждения средней общеобразовательной школы № 14</t>
    </r>
  </si>
  <si>
    <t>Здание. (нежилое здание)</t>
  </si>
  <si>
    <t>Россия Ставропольский край, г.Невинномысск, ул.Луначарского,28</t>
  </si>
  <si>
    <t>26:16:030111:183</t>
  </si>
  <si>
    <t>26-26-16/001/2007-186</t>
  </si>
  <si>
    <t>от 30.12.2011 № 170 муниципального бюджетного общеобразовательного учреждения средней общеобразовательной школы № 14</t>
  </si>
  <si>
    <t>Площадка внутреннего двора МБОУ СОШ № 14</t>
  </si>
  <si>
    <t>Наружное освещение МБОУ СОШ № 14</t>
  </si>
  <si>
    <t>Детский городок, игровой комплекс МБОУ СОШ № 14</t>
  </si>
  <si>
    <t>000000000008440</t>
  </si>
  <si>
    <t>000000000008439</t>
  </si>
  <si>
    <t>000000000010372</t>
  </si>
  <si>
    <t>Компьютер</t>
  </si>
  <si>
    <t>системный блок Эксиум</t>
  </si>
  <si>
    <t>Интерактивная доска IPBJL-9000-85E 78"</t>
  </si>
  <si>
    <t>Системный блок Ceieron 2000/40</t>
  </si>
  <si>
    <t>системный блок</t>
  </si>
  <si>
    <t>Системный блок</t>
  </si>
  <si>
    <t>Многофункциональное устройство.НР</t>
  </si>
  <si>
    <t>Система оповещения о пожаре</t>
  </si>
  <si>
    <t>Монитор  ЖК 19 LGL 1953S-BF</t>
  </si>
  <si>
    <t>МФУ CANON i-SENSYS MF4410 (A4?копир/принтер/сканер, USB)</t>
  </si>
  <si>
    <t>Ноутбук НР Ehvy х360 15 педагога 2</t>
  </si>
  <si>
    <t>МФУ KYOCERA FS-1035MFP/DP</t>
  </si>
  <si>
    <t>Моноблок Acer AS ZS600</t>
  </si>
  <si>
    <t>Проектор мультимедийный BENQ MS502</t>
  </si>
  <si>
    <t>Интерактивный комплекс с вычислительным блоком и мобильным креплением 1</t>
  </si>
  <si>
    <t>экран настенный 180*180</t>
  </si>
  <si>
    <t>Копи-устройство интерактивное eBeam Complete (System 3) USB</t>
  </si>
  <si>
    <t>Проектор Optoma DS316L,DLP,SVGA (800*600),2700 ANSI lM$ 4000^11.1 Zoom,VGA 15 Pin+ Лампа для проектора Optoma EX536/EW536/531/531p/ES526/DS316/DS316L/DX319/DX319p/EW536/HD67,Optoma,sp.8EH01GC01</t>
  </si>
  <si>
    <t>Мобильный компьютер учителя Acer</t>
  </si>
  <si>
    <t>Проектор BENQ МS527</t>
  </si>
  <si>
    <t>Системный блок E5700/2048/250/DVD+/R</t>
  </si>
  <si>
    <t>ЖК-монитор 19 "Asus" VS 198 D</t>
  </si>
  <si>
    <t>Проектор Optoma S316</t>
  </si>
  <si>
    <t>проектор Acer</t>
  </si>
  <si>
    <t>МФУ А4 Kyocera</t>
  </si>
  <si>
    <t>жк-монитор 19"Asus VS198D</t>
  </si>
  <si>
    <t>Принтер XEROX Phaser</t>
  </si>
  <si>
    <t>Ноутбук Samsung RC510(S04) i3-380/4G/5000G/DVD-SMulti/15.6"HD NV 315M 1G/WiFi/BT/cam/Win7 HP</t>
  </si>
  <si>
    <t>Цветной принтер Phaser 6000, A4</t>
  </si>
  <si>
    <t>Проектор BenQ MS521P</t>
  </si>
  <si>
    <t>26.12.2012</t>
  </si>
  <si>
    <t>30.11.2005</t>
  </si>
  <si>
    <t>01.01.2012</t>
  </si>
  <si>
    <t>30.09.2004</t>
  </si>
  <si>
    <t>31.12.2004</t>
  </si>
  <si>
    <t>31.12.2022</t>
  </si>
  <si>
    <t>01.10.2009</t>
  </si>
  <si>
    <t>12.09.2013</t>
  </si>
  <si>
    <t>29.11.2017</t>
  </si>
  <si>
    <t>18.11.2015</t>
  </si>
  <si>
    <t>18.12.2017</t>
  </si>
  <si>
    <t>29.12.2011</t>
  </si>
  <si>
    <t>28.12.2011</t>
  </si>
  <si>
    <t>18.11.2014</t>
  </si>
  <si>
    <t>041400000000004</t>
  </si>
  <si>
    <t>041400000000005</t>
  </si>
  <si>
    <t>041400000000006</t>
  </si>
  <si>
    <t>041400000000007</t>
  </si>
  <si>
    <t>041400000000008</t>
  </si>
  <si>
    <t>М000002247</t>
  </si>
  <si>
    <t>ЦД0000000000395</t>
  </si>
  <si>
    <t>0001381232</t>
  </si>
  <si>
    <t>М000002248</t>
  </si>
  <si>
    <t>0001381242</t>
  </si>
  <si>
    <t>410124000000001</t>
  </si>
  <si>
    <t>М000002314</t>
  </si>
  <si>
    <t>М000002313</t>
  </si>
  <si>
    <t>ЦД0000000000390</t>
  </si>
  <si>
    <t>М000002249</t>
  </si>
  <si>
    <t>041400000000002</t>
  </si>
  <si>
    <t>041400000000003</t>
  </si>
  <si>
    <t>410124000000041</t>
  </si>
  <si>
    <t>ЦД0000000000570</t>
  </si>
  <si>
    <t>ЦД0000000000571</t>
  </si>
  <si>
    <t>ЦД0000000000572</t>
  </si>
  <si>
    <t>410124000000003</t>
  </si>
  <si>
    <t>410124000000002</t>
  </si>
  <si>
    <t>4101340008</t>
  </si>
  <si>
    <t>4101340007</t>
  </si>
  <si>
    <t>4101340006</t>
  </si>
  <si>
    <t>ЦД0000000000410</t>
  </si>
  <si>
    <t>ЦД0000000000411</t>
  </si>
  <si>
    <t>ЦД0000000000413</t>
  </si>
  <si>
    <t>4101240001</t>
  </si>
  <si>
    <t>ЦД0000000000405</t>
  </si>
  <si>
    <t>ЦД0000000000406</t>
  </si>
  <si>
    <t>ЦД0000000000404</t>
  </si>
  <si>
    <t>ЦД0000000000408</t>
  </si>
  <si>
    <t>ЦД0000000000407</t>
  </si>
  <si>
    <t>4101000001</t>
  </si>
  <si>
    <t>4101240002</t>
  </si>
  <si>
    <t>4101340010</t>
  </si>
  <si>
    <t>4101340009</t>
  </si>
  <si>
    <t>ЦД0000000000403</t>
  </si>
  <si>
    <t>ЦД0000000000402</t>
  </si>
  <si>
    <t>ЦД0000000000400</t>
  </si>
  <si>
    <t>ЦД0000000000401</t>
  </si>
  <si>
    <t>ЦД0000000000399</t>
  </si>
  <si>
    <t>ЦД0000000000386</t>
  </si>
  <si>
    <t>4101340001</t>
  </si>
  <si>
    <t>4101340002</t>
  </si>
  <si>
    <t>4101340003</t>
  </si>
  <si>
    <t>Системный блок IMANGO Flex Mini intel/J-02</t>
  </si>
  <si>
    <t>Мультимедийный проектор BenQ MX511 {DLP,XGA,1024x768,2700 Lm ANSI,3000:1, 27db</t>
  </si>
  <si>
    <t>Проектор мультимедийный Benq MS500+</t>
  </si>
  <si>
    <t>проектор BENQ MW523</t>
  </si>
  <si>
    <t>ЖК Монитор 17"Phillps.</t>
  </si>
  <si>
    <t>Автоматизированное рабочее место учителя</t>
  </si>
  <si>
    <t>МФУ Canono MF4410</t>
  </si>
  <si>
    <t>Монитор ЖК 17</t>
  </si>
  <si>
    <t>Узел учета тепла</t>
  </si>
  <si>
    <t>теплообменник</t>
  </si>
  <si>
    <t>Системный блок Е3400/2048/250/DVD+/-R</t>
  </si>
  <si>
    <t>ЖК монитор 19" BenQ</t>
  </si>
  <si>
    <t>Системный блок.Эксиум 510</t>
  </si>
  <si>
    <t>Системный блок Эксиум 510</t>
  </si>
  <si>
    <t>Кабинет по физике</t>
  </si>
  <si>
    <t>Компьютер IMANGO</t>
  </si>
  <si>
    <t>Компьютер Smart</t>
  </si>
  <si>
    <t>копировальный аппарат</t>
  </si>
  <si>
    <t>Монитор 17</t>
  </si>
  <si>
    <t>Монитор 17 NES</t>
  </si>
  <si>
    <t>Монитор 17 Samstron 76 E</t>
  </si>
  <si>
    <t>Монитор 17TFT</t>
  </si>
  <si>
    <t>монитор Philips</t>
  </si>
  <si>
    <t>Монитор ЖК17</t>
  </si>
  <si>
    <t>Монитор17 Samstron 76E</t>
  </si>
  <si>
    <t>ЦД0000000000445</t>
  </si>
  <si>
    <t>ЦД0000000000444</t>
  </si>
  <si>
    <t>ЦД0000000000387</t>
  </si>
  <si>
    <t>ЦД0000000000388</t>
  </si>
  <si>
    <t>ЦД0000000000389</t>
  </si>
  <si>
    <t>М000002252</t>
  </si>
  <si>
    <t>ЦД0000000000391</t>
  </si>
  <si>
    <t>ЦД0000000000394</t>
  </si>
  <si>
    <t>ЦД0000000000392</t>
  </si>
  <si>
    <t>ЦД0000000000393</t>
  </si>
  <si>
    <t>ЦД0000000000396</t>
  </si>
  <si>
    <t>ЦД0000000000443</t>
  </si>
  <si>
    <t>ЦД0000000000432</t>
  </si>
  <si>
    <t>ЦД0000000000428</t>
  </si>
  <si>
    <t>ЦД0000000000427</t>
  </si>
  <si>
    <t>ЦД0000000000429</t>
  </si>
  <si>
    <t>4101340005</t>
  </si>
  <si>
    <t>ЦД0000000000379</t>
  </si>
  <si>
    <t>ЦД0000000000361</t>
  </si>
  <si>
    <t>ЦД0000000000360</t>
  </si>
  <si>
    <t>М000002296</t>
  </si>
  <si>
    <t>0001381237</t>
  </si>
  <si>
    <t>М000002229</t>
  </si>
  <si>
    <t>ЦД0000000000382</t>
  </si>
  <si>
    <t>ЦД0000000000383</t>
  </si>
  <si>
    <t>ЦД0000000000384</t>
  </si>
  <si>
    <t>М000002286</t>
  </si>
  <si>
    <t>М000002287</t>
  </si>
  <si>
    <t>М000002253</t>
  </si>
  <si>
    <t>101041000000002</t>
  </si>
  <si>
    <t>М000002311</t>
  </si>
  <si>
    <t>М000002309</t>
  </si>
  <si>
    <t>М000002278</t>
  </si>
  <si>
    <t>М000002284</t>
  </si>
  <si>
    <t>0001381235</t>
  </si>
  <si>
    <t>0001381230</t>
  </si>
  <si>
    <t>М000002308</t>
  </si>
  <si>
    <t>М000002254</t>
  </si>
  <si>
    <t>М000002255</t>
  </si>
  <si>
    <t>М000002256</t>
  </si>
  <si>
    <t>М000002257</t>
  </si>
  <si>
    <t>М000002258</t>
  </si>
  <si>
    <t>М000002259</t>
  </si>
  <si>
    <t>М000002260</t>
  </si>
  <si>
    <t>М000002297</t>
  </si>
  <si>
    <t>М0000002284</t>
  </si>
  <si>
    <t>М000002294</t>
  </si>
  <si>
    <t>М000002295</t>
  </si>
  <si>
    <t>М000002285</t>
  </si>
  <si>
    <t>0001381227</t>
  </si>
  <si>
    <t>22.08.2012</t>
  </si>
  <si>
    <t>20.06.2012</t>
  </si>
  <si>
    <t>01.01.2015</t>
  </si>
  <si>
    <t>25.08.2011</t>
  </si>
  <si>
    <t>02.08.2011</t>
  </si>
  <si>
    <t>31.10.2006</t>
  </si>
  <si>
    <t>23.12.2004</t>
  </si>
  <si>
    <t>31.08.2005</t>
  </si>
  <si>
    <t>15.12.2011</t>
  </si>
  <si>
    <t>26.07.2006</t>
  </si>
  <si>
    <t>31.12.2007</t>
  </si>
  <si>
    <t>09.12.2008</t>
  </si>
  <si>
    <t>31.12.2005</t>
  </si>
  <si>
    <t>Ноутбук ASUS K50IE 15,6" T6570 (2.1Ghz)/3072mb/320Gb/DVDrw/Ext:Nvidia GeForce 310 (512Mb) W7HB64</t>
  </si>
  <si>
    <t>Ноутбук Voyager Н 591 1740</t>
  </si>
  <si>
    <t>Принтер ,6200 ,Epson.</t>
  </si>
  <si>
    <t>принтер Samsung</t>
  </si>
  <si>
    <t>проектор</t>
  </si>
  <si>
    <t>Проектор ACER</t>
  </si>
  <si>
    <t>Рабочее место библиотекаря</t>
  </si>
  <si>
    <t>Рабочее место ученика</t>
  </si>
  <si>
    <t>Ноутбук НР мобильного класса 1</t>
  </si>
  <si>
    <t>Ноутбук НР мобильного класса 2</t>
  </si>
  <si>
    <t>Ноутбук НР мобильного класса 3</t>
  </si>
  <si>
    <t>Ноутбук НР мобильного класса 4</t>
  </si>
  <si>
    <t>Ноутбук НР мобильного класса 5</t>
  </si>
  <si>
    <t>Ноутбук НР мобильного класса 6</t>
  </si>
  <si>
    <t>Ноутбук НР мобильного класса 7</t>
  </si>
  <si>
    <t>Ноутбук НР мобильного класса 8</t>
  </si>
  <si>
    <t>Ноутбук НР мобильного класса 9</t>
  </si>
  <si>
    <t>Ноутбук НР мобильного класса 10</t>
  </si>
  <si>
    <t>Ноутбук НР мобильного класса 11</t>
  </si>
  <si>
    <t>Ноутбук НР мобильного класса 12</t>
  </si>
  <si>
    <t>Ноутбук НР мобильного класса 13</t>
  </si>
  <si>
    <t>Ноутбук НР мобильного класса 14</t>
  </si>
  <si>
    <t>Ноутбук НР мобильного класса 15</t>
  </si>
  <si>
    <t>Ноутбук НР мобильного класса 16</t>
  </si>
  <si>
    <t>Ноутбук НР мобильного класса 17</t>
  </si>
  <si>
    <t>Ноутбук НР мобильного класса 18</t>
  </si>
  <si>
    <t>Ноутбук НР мобильного класса 19</t>
  </si>
  <si>
    <t>Ноутбук НР мобильного класса 20</t>
  </si>
  <si>
    <t>Ноутбук НР мобильного класса 21</t>
  </si>
  <si>
    <t>Ноутбук НР мобильного класса 22</t>
  </si>
  <si>
    <t>Ноутбук НР мобильного класса 23</t>
  </si>
  <si>
    <t>Ноутбук НР мобильного класса 24</t>
  </si>
  <si>
    <t>Ноутбук НР мобильного класса 25</t>
  </si>
  <si>
    <t>Ноутбук НР мобильного класса 26</t>
  </si>
  <si>
    <t>Ноутбук НР мобильного класса 27</t>
  </si>
  <si>
    <t>Ноутбук НР мобильного класса 28</t>
  </si>
  <si>
    <t>Ноутбук НР мобильного класса 29</t>
  </si>
  <si>
    <t>Ноутбук НР мобильного класса 30</t>
  </si>
  <si>
    <t>Ноутбук НР для управленческого персонала 1</t>
  </si>
  <si>
    <t>Ноутбук НР для управленческого персонала 2</t>
  </si>
  <si>
    <t>Ноутбук НР для управленческого персонала 3</t>
  </si>
  <si>
    <t>Ноутбук НР для управленческого персонала 4</t>
  </si>
  <si>
    <t>Ноутбук НР для управленческого персонала 5</t>
  </si>
  <si>
    <t>Ноутбук НР для управленческого персонала 6</t>
  </si>
  <si>
    <t>Ноутбук НР Ehvy х360 15 педагога 1</t>
  </si>
  <si>
    <t>М000002281</t>
  </si>
  <si>
    <t>М000002307</t>
  </si>
  <si>
    <t>М000002262</t>
  </si>
  <si>
    <t>М000002245</t>
  </si>
  <si>
    <t>М000002310</t>
  </si>
  <si>
    <t>М000002306</t>
  </si>
  <si>
    <t>0001381214</t>
  </si>
  <si>
    <t>410124000000004</t>
  </si>
  <si>
    <t>410124000000005</t>
  </si>
  <si>
    <t>410124000000006</t>
  </si>
  <si>
    <t>410124000000007</t>
  </si>
  <si>
    <t>410124000000008</t>
  </si>
  <si>
    <t>410124000000009</t>
  </si>
  <si>
    <t>410124000000010</t>
  </si>
  <si>
    <t>410124000000011</t>
  </si>
  <si>
    <t>410124000000012</t>
  </si>
  <si>
    <t>410124000000013</t>
  </si>
  <si>
    <t>410124000000014</t>
  </si>
  <si>
    <t>410124000000015</t>
  </si>
  <si>
    <t>410124000000016</t>
  </si>
  <si>
    <t>410124000000017</t>
  </si>
  <si>
    <t>410124000000018</t>
  </si>
  <si>
    <t>410124000000019</t>
  </si>
  <si>
    <t>410124000000020</t>
  </si>
  <si>
    <t>410124000000021</t>
  </si>
  <si>
    <t>410124000000022</t>
  </si>
  <si>
    <t>410124000000023</t>
  </si>
  <si>
    <t>410124000000024</t>
  </si>
  <si>
    <t>410124000000025</t>
  </si>
  <si>
    <t>410124000000026</t>
  </si>
  <si>
    <t>410124000000027</t>
  </si>
  <si>
    <t>410124000000028</t>
  </si>
  <si>
    <t>410124000000029</t>
  </si>
  <si>
    <t>410124000000030</t>
  </si>
  <si>
    <t>410124000000031</t>
  </si>
  <si>
    <t>410124000000032</t>
  </si>
  <si>
    <t>410124000000033</t>
  </si>
  <si>
    <t>410124000000034</t>
  </si>
  <si>
    <t>410124000000035</t>
  </si>
  <si>
    <t>410124000000036</t>
  </si>
  <si>
    <t>410124000000037</t>
  </si>
  <si>
    <t>410124000000038</t>
  </si>
  <si>
    <t>410124000000039</t>
  </si>
  <si>
    <t>410124000000040</t>
  </si>
  <si>
    <t>24.12.2010</t>
  </si>
  <si>
    <t>21.06.2006</t>
  </si>
  <si>
    <t>16.12.2008</t>
  </si>
  <si>
    <t>10.12.2002</t>
  </si>
  <si>
    <t>Пароконвектомат UNOX XVC 705E</t>
  </si>
  <si>
    <t>Универсальная кухонная машина УКМ-07</t>
  </si>
  <si>
    <t>Тестомес спиральный МЕС-40-С-2S</t>
  </si>
  <si>
    <t>ЦД0000000000564</t>
  </si>
  <si>
    <t>ЦД0000000000565</t>
  </si>
  <si>
    <t>ЦД0000000000566</t>
  </si>
  <si>
    <t>17.07.2013</t>
  </si>
  <si>
    <t>02.08.2013</t>
  </si>
  <si>
    <t>Машина посудомоечная</t>
  </si>
  <si>
    <t>ЦД0000000000440</t>
  </si>
  <si>
    <t>муниципальное   бюджетное общеобразовательное учреждение средняя общеобразовательная школа № 14 города Невинномысска,Кубрин Евгений Валентинович, 89280141490</t>
  </si>
  <si>
    <t>10226, 03626540, 2631022930, 263101001, 4210007, 57151032, 85.12, 0742, 4000000, 75403, 14</t>
  </si>
  <si>
    <t>357110, Ставропольский край, город Невинномысск, ул. Луначарского 28, Муниципальное бюджетное учреждение, Свидетельство о государственной регистрации от  23.03.2005 серия 26 № 001881996, ОГРН 10226 03626540</t>
  </si>
  <si>
    <t>44,9; 63,42; 43</t>
  </si>
  <si>
    <t>Земельный участок</t>
  </si>
  <si>
    <t>Земли населенных пунктов</t>
  </si>
  <si>
    <t>земельный участок под учреждением образования</t>
  </si>
  <si>
    <t>Ставропольский край, город Невинномысск, улица Луначарского, 28</t>
  </si>
  <si>
    <t>26:16:030333:8</t>
  </si>
  <si>
    <t>от 03.05.2011 серия 26-АЗ №399872</t>
  </si>
  <si>
    <t>муниципальное бюджетное общеобразовательное учреждение средняя общеобразовательная школа № 14 города Невинномысска</t>
  </si>
  <si>
    <t>Постановление Главы Администрации г.Невинномысска от 22.05.2008 №1072, сери 26-АЗ № 684465 от 05.12.2011 г.</t>
  </si>
  <si>
    <t>26:16:030338:0046:3933</t>
  </si>
  <si>
    <t>185:1001-1230/А</t>
  </si>
  <si>
    <t>Исп. Белоусов И.А.,</t>
  </si>
  <si>
    <t>г.Невинномысск, ул.Луначарского,28</t>
  </si>
  <si>
    <r>
      <t>по списанию и включению основных средств</t>
    </r>
    <r>
      <rPr>
        <sz val="13"/>
        <rFont val="Times New Roman"/>
        <family val="1"/>
        <charset val="204"/>
      </rPr>
      <t xml:space="preserve"> (к договору О/У, Х/В от 30.12.2011 № 170,
заключённому с муниципальным бюджетным учреждением, муниципальным казенным учреждением, автономным
учреждением, органом местного самоуправления, органом администрации города Невинномысска,
муниципальным унитарным предприятием муниципальным бюджетным общеобразовательном учреждением средней общеобразовательной школы № 14)</t>
    </r>
  </si>
  <si>
    <t>(Белоусов И.А.)</t>
  </si>
  <si>
    <t>Директор    Е.В. Кубрин    ______________________ Подпись</t>
  </si>
  <si>
    <t>Директор   Е.В. Кубрин    ______________________ Подпись</t>
  </si>
  <si>
    <t>Директор  Е.В. Кубрин  ______________________ Подпись</t>
  </si>
  <si>
    <t>Директор  Е.В. Кубрин   ______________________ Подпись</t>
  </si>
  <si>
    <t>Директор   Е.В. Кубрин   ______________________ Подпись</t>
  </si>
  <si>
    <t>Директор ____________________ Подпись    Е.В. Кубрин</t>
  </si>
  <si>
    <t xml:space="preserve">Директор __________________( Е.В. Кубрин )                                                           
Главный бухгалтер           ___________________( Е.В. Потеряйко )           </t>
  </si>
  <si>
    <t>Директор  Е.В. Кубрин ______________________ Подпись</t>
  </si>
  <si>
    <t>26-01/16-2/2001-204</t>
  </si>
  <si>
    <t>Белый</t>
  </si>
  <si>
    <t>Белая, матовая</t>
  </si>
  <si>
    <t>Полисервис ОКТАВА-80</t>
  </si>
  <si>
    <t>Черный 1600×900</t>
  </si>
  <si>
    <t>600×600 dpi</t>
  </si>
  <si>
    <t>35 стр./мин., ADF</t>
  </si>
  <si>
    <t>Черный</t>
  </si>
  <si>
    <t>800×600</t>
  </si>
  <si>
    <t>Белый, матовый</t>
  </si>
  <si>
    <t>eBeam Complete (System 3) USB</t>
  </si>
  <si>
    <t xml:space="preserve">ZRJ Travel Mate
черный
</t>
  </si>
  <si>
    <t>Белый, 800×600</t>
  </si>
  <si>
    <t>ECOSYS M2635dn, 35 стр./мин., ADF</t>
  </si>
  <si>
    <t>Ноутбук, зарядное устройство</t>
  </si>
  <si>
    <t>Белый, лазерный</t>
  </si>
  <si>
    <t>Системный блок, монитор</t>
  </si>
  <si>
    <t>Серый, 1280×1024</t>
  </si>
  <si>
    <t>КНЭ-100М2</t>
  </si>
  <si>
    <t>Edustrong Все для образования</t>
  </si>
  <si>
    <t xml:space="preserve">Sumsung Smart
черный
</t>
  </si>
  <si>
    <t>Белый, CRT</t>
  </si>
  <si>
    <t>Ноутбук, зарядное Устройство</t>
  </si>
  <si>
    <t>Ноутбук, зарядное устройство Черный</t>
  </si>
  <si>
    <t>Лазерный</t>
  </si>
  <si>
    <t>Монитор, системный блок</t>
  </si>
  <si>
    <t>UNOX XVC 705E</t>
  </si>
  <si>
    <t>УКМ-07</t>
  </si>
  <si>
    <t>МЕС М 40</t>
  </si>
  <si>
    <t>МПУ-700-01</t>
  </si>
  <si>
    <t>Здание</t>
  </si>
  <si>
    <t>0001010027</t>
  </si>
  <si>
    <t>26.02.2014</t>
  </si>
  <si>
    <t>06.03.1962</t>
  </si>
  <si>
    <t>М000002301</t>
  </si>
  <si>
    <t>М000002315</t>
  </si>
  <si>
    <t>15.08.2012</t>
  </si>
  <si>
    <t>счетчик воды СВМТ-50Д</t>
  </si>
  <si>
    <t>микшерный пульт</t>
  </si>
  <si>
    <t>Акустическая система</t>
  </si>
  <si>
    <t>Телевизор Витязь 55 Lи1207</t>
  </si>
  <si>
    <t>Телевизор ECOH EX-39HT003B</t>
  </si>
  <si>
    <t>2101340001</t>
  </si>
  <si>
    <t>210134000000003</t>
  </si>
  <si>
    <t>210134000000004</t>
  </si>
  <si>
    <t>210134000000001</t>
  </si>
  <si>
    <t>210134000000005</t>
  </si>
  <si>
    <t>210134000000002</t>
  </si>
  <si>
    <t>02.11.2018</t>
  </si>
  <si>
    <t>09.08.2021</t>
  </si>
  <si>
    <t>11.01.2021</t>
  </si>
  <si>
    <t>18.01.2021</t>
  </si>
  <si>
    <t>Мультимедийный компьютер</t>
  </si>
  <si>
    <t>ЦД0000000000646</t>
  </si>
  <si>
    <t>17.12.2019</t>
  </si>
  <si>
    <t>Счетчик Энергомера</t>
  </si>
  <si>
    <t>Экран настенный DINON Manual MV &lt;1.80 мх&gt;DSM180</t>
  </si>
  <si>
    <t>Потолочное крепление iC-PR-IA1t Titanium</t>
  </si>
  <si>
    <t>Станок сверильный по дереву</t>
  </si>
  <si>
    <t>Вид/двойка " Самсунг "</t>
  </si>
  <si>
    <t>вуфер -15</t>
  </si>
  <si>
    <t>вуфер-15</t>
  </si>
  <si>
    <t>Телевизор "Samsung CS 21 M 20 ZQQ</t>
  </si>
  <si>
    <t>2-х антенная вокальная радиосистема</t>
  </si>
  <si>
    <t>Кондиционер с/с</t>
  </si>
  <si>
    <t>Кондиционер с/с HAIER HSU-18CK03</t>
  </si>
  <si>
    <t>Стационарная IP-видеокамера для помещений</t>
  </si>
  <si>
    <t>экран настенный Classic Norma</t>
  </si>
  <si>
    <t>муз центр</t>
  </si>
  <si>
    <t>Пианино "Кубань"</t>
  </si>
  <si>
    <t>Пианино " Смоленск " б/у</t>
  </si>
  <si>
    <t>плита эл. " King"</t>
  </si>
  <si>
    <t>Холодильник Мир-149-5 А</t>
  </si>
  <si>
    <t>световой прибор</t>
  </si>
  <si>
    <t>Аппарат Ротта</t>
  </si>
  <si>
    <t>Станок токарный по дереву</t>
  </si>
  <si>
    <t>Станок токарный по дереву СТД</t>
  </si>
  <si>
    <t>Эл счетчик</t>
  </si>
  <si>
    <t>Станок сверлильный по дереву</t>
  </si>
  <si>
    <t>2-х антенная радиосистема</t>
  </si>
  <si>
    <t>101041000000006</t>
  </si>
  <si>
    <t>ЦД0000000000398</t>
  </si>
  <si>
    <t>ЦД0000000000397</t>
  </si>
  <si>
    <t>0001380672</t>
  </si>
  <si>
    <t>0001380663</t>
  </si>
  <si>
    <t>М000002223</t>
  </si>
  <si>
    <t>М000002224</t>
  </si>
  <si>
    <t>М000002312</t>
  </si>
  <si>
    <t>М000002232</t>
  </si>
  <si>
    <t>М000002304</t>
  </si>
  <si>
    <t>М000002291</t>
  </si>
  <si>
    <t>М000002227</t>
  </si>
  <si>
    <t>ЦД0000000000574</t>
  </si>
  <si>
    <t>4101340004</t>
  </si>
  <si>
    <t>М000002243</t>
  </si>
  <si>
    <t>0001380660</t>
  </si>
  <si>
    <t>0001380657</t>
  </si>
  <si>
    <t>М000002279</t>
  </si>
  <si>
    <t>ЦД0000000000536</t>
  </si>
  <si>
    <t>101041000000005</t>
  </si>
  <si>
    <t>М000002234</t>
  </si>
  <si>
    <t>ЦД0000000000375</t>
  </si>
  <si>
    <t>0001380675</t>
  </si>
  <si>
    <t>0001380674</t>
  </si>
  <si>
    <t>ЦД0000000000385</t>
  </si>
  <si>
    <t>101041000000004</t>
  </si>
  <si>
    <t>0001381267</t>
  </si>
  <si>
    <t>М000002233</t>
  </si>
  <si>
    <t>09.04.2009</t>
  </si>
  <si>
    <t>30.12.2011</t>
  </si>
  <si>
    <t>26.12.2011</t>
  </si>
  <si>
    <t>06.12.1988</t>
  </si>
  <si>
    <t>04.12.2000</t>
  </si>
  <si>
    <t>13.08.2009</t>
  </si>
  <si>
    <t>25.11.2005</t>
  </si>
  <si>
    <t>29.09.2006</t>
  </si>
  <si>
    <t>30.10.2013</t>
  </si>
  <si>
    <t>05.11.1984</t>
  </si>
  <si>
    <t>20.08.1974</t>
  </si>
  <si>
    <t>24.01.2006</t>
  </si>
  <si>
    <t>19.06.2013</t>
  </si>
  <si>
    <t>10.11.2011</t>
  </si>
  <si>
    <t>06.11.1989</t>
  </si>
  <si>
    <t>19.12.2011</t>
  </si>
  <si>
    <t>31.12.2008</t>
  </si>
  <si>
    <t>31.08.1988</t>
  </si>
  <si>
    <t>Мясорубка SARO (13 )</t>
  </si>
  <si>
    <t>Лифт грузовой</t>
  </si>
  <si>
    <t>Шкаф пекарский ЭШ-3м</t>
  </si>
  <si>
    <t>Холодильник Атлант 5810-62</t>
  </si>
  <si>
    <t>мармит 2-х блюд</t>
  </si>
  <si>
    <t>Картофелечистка</t>
  </si>
  <si>
    <t>Кипятильник КНЭ -100М</t>
  </si>
  <si>
    <t>Машина для переработки овощей (овощерезка)</t>
  </si>
  <si>
    <t>Шкаф холод 2-х дверн.ШХ 0,8  Полюс</t>
  </si>
  <si>
    <t>101041000000001</t>
  </si>
  <si>
    <t>ЦД0000000000537</t>
  </si>
  <si>
    <t>0001380647</t>
  </si>
  <si>
    <t>0001380658</t>
  </si>
  <si>
    <t>ЦД0000000000365</t>
  </si>
  <si>
    <t>ЦД0000000000359</t>
  </si>
  <si>
    <t>ЦД0000000000439</t>
  </si>
  <si>
    <t>ЦД0000000000358</t>
  </si>
  <si>
    <t>ЦД0000000000540</t>
  </si>
  <si>
    <t>ЦД0000000000539</t>
  </si>
  <si>
    <t>ЦД0000000000441</t>
  </si>
  <si>
    <t>ЦД0000000000538</t>
  </si>
  <si>
    <t>101041000000003</t>
  </si>
  <si>
    <t>31.05.2007</t>
  </si>
  <si>
    <t>06.09.1971</t>
  </si>
  <si>
    <t>02.07.1979</t>
  </si>
  <si>
    <t>07.10.2011</t>
  </si>
  <si>
    <t>15.07.2011</t>
  </si>
  <si>
    <t>24.07.2008</t>
  </si>
  <si>
    <t>Кресло "Атлант"</t>
  </si>
  <si>
    <t>Стол письменный</t>
  </si>
  <si>
    <t>Счетчик воды ОСВУ-40</t>
  </si>
  <si>
    <t>Шкаф для документов КШ-3</t>
  </si>
  <si>
    <t>Стол компьютерный однотумбовый</t>
  </si>
  <si>
    <t>Тележка официантская ТОН-2 нерж.</t>
  </si>
  <si>
    <t>Стол 33-СТ</t>
  </si>
  <si>
    <t>Рециркулятор бактерицидный для обеззараживания воздуха</t>
  </si>
  <si>
    <t>Козел гимнастический переменной высоты</t>
  </si>
  <si>
    <t>Мост гимнастический подкидной</t>
  </si>
  <si>
    <t>Щит баскетбольный</t>
  </si>
  <si>
    <t>Бревно гимнастическое напольное</t>
  </si>
  <si>
    <t>Стол теннисный</t>
  </si>
  <si>
    <t>Скамья атлетическая многофункциональная</t>
  </si>
  <si>
    <t>Беговая дорожка</t>
  </si>
  <si>
    <t>Велотренажер</t>
  </si>
  <si>
    <t>Многофункциональная силовая станция</t>
  </si>
  <si>
    <t>Конь гимнастический</t>
  </si>
  <si>
    <t>Скамейка гимнастическая жесткая</t>
  </si>
  <si>
    <t>Контейнер с набором т/а гантелей</t>
  </si>
  <si>
    <t>Брусья гимнастические параллельные</t>
  </si>
  <si>
    <t>Стенка гимнастическая</t>
  </si>
  <si>
    <t>Перекладина гимнастическая универсальная</t>
  </si>
  <si>
    <t>Стойка для штанги универсальная</t>
  </si>
  <si>
    <t>Штанга тренировочная</t>
  </si>
  <si>
    <t>Стойка волейбольная универсальная в комплекте с сеткой</t>
  </si>
  <si>
    <t>Хореографический станок</t>
  </si>
  <si>
    <t>Мат гимнастический</t>
  </si>
  <si>
    <t>Доска маркерная Boardsys Ф1-240</t>
  </si>
  <si>
    <t>Весы электронные напольные ВЭМ-150</t>
  </si>
  <si>
    <t>Мат гимнастический 1*2*0,5</t>
  </si>
  <si>
    <t>Ворота переносные</t>
  </si>
  <si>
    <t>Зонт вентиляционный ЗВЭ-900-1,5-П</t>
  </si>
  <si>
    <t>Стол с бортом с полкой решеткой СР-3/1200/600</t>
  </si>
  <si>
    <t>Доска 3-х элементная зеленая</t>
  </si>
  <si>
    <t>Доска настенная</t>
  </si>
  <si>
    <t>Мягкая  мебель</t>
  </si>
  <si>
    <t>Мягкая мебель</t>
  </si>
  <si>
    <t>Силовая скамья</t>
  </si>
  <si>
    <t>шкаф  ЛДСП</t>
  </si>
  <si>
    <t>Экран для проектора</t>
  </si>
  <si>
    <t>экран мобильный</t>
  </si>
  <si>
    <t>доска классная</t>
  </si>
  <si>
    <t>Комплект для  баскетбола</t>
  </si>
  <si>
    <t>МАКЕТ(АМ4М) 04140185</t>
  </si>
  <si>
    <t>Машина швейная Janome 743-03</t>
  </si>
  <si>
    <t>машина швейная XL-2920</t>
  </si>
  <si>
    <t>доски 3-х элементные зеленые</t>
  </si>
  <si>
    <t>Динамометр ДМЭР-120-05</t>
  </si>
  <si>
    <t>Стол с подкатной тумбой  ЛДСП 1300х650х770</t>
  </si>
  <si>
    <t>Доска учебная 3-х эл.зеленая</t>
  </si>
  <si>
    <t>ЦД0000000000573</t>
  </si>
  <si>
    <t>ЦД0000000000430</t>
  </si>
  <si>
    <t>ЦД0000000000431</t>
  </si>
  <si>
    <t>ЦД0000000000535</t>
  </si>
  <si>
    <t>ЦД0000000000436</t>
  </si>
  <si>
    <t>ЦД0000000000534</t>
  </si>
  <si>
    <t>061600000000041</t>
  </si>
  <si>
    <t>4101360001</t>
  </si>
  <si>
    <t>410136000000022</t>
  </si>
  <si>
    <t>061600000000032</t>
  </si>
  <si>
    <t>061600000000033</t>
  </si>
  <si>
    <t>061600000000034</t>
  </si>
  <si>
    <t>061600000000019</t>
  </si>
  <si>
    <t>061600000000020</t>
  </si>
  <si>
    <t>061600000000008</t>
  </si>
  <si>
    <t>061600000000009</t>
  </si>
  <si>
    <t>061600000000012</t>
  </si>
  <si>
    <t>061600000000013</t>
  </si>
  <si>
    <t>061600000000001</t>
  </si>
  <si>
    <t>061600000000002</t>
  </si>
  <si>
    <t>061600000000010</t>
  </si>
  <si>
    <t>061600000000011</t>
  </si>
  <si>
    <t>061600000000040</t>
  </si>
  <si>
    <t>061600000000005</t>
  </si>
  <si>
    <t>061600000000006</t>
  </si>
  <si>
    <t>061600000000007</t>
  </si>
  <si>
    <t>061600000000014</t>
  </si>
  <si>
    <t>061600000000004</t>
  </si>
  <si>
    <t>061600000000015</t>
  </si>
  <si>
    <t>061600000000016</t>
  </si>
  <si>
    <t>061600000000017</t>
  </si>
  <si>
    <t>061600000000018</t>
  </si>
  <si>
    <t>061600000000021</t>
  </si>
  <si>
    <t>061600000000003</t>
  </si>
  <si>
    <t>061600000000022</t>
  </si>
  <si>
    <t>061600000000023</t>
  </si>
  <si>
    <t>061600000000024</t>
  </si>
  <si>
    <t>061600000000025</t>
  </si>
  <si>
    <t>061600000000029</t>
  </si>
  <si>
    <t>061600000000026</t>
  </si>
  <si>
    <t>061600000000027</t>
  </si>
  <si>
    <t>061600000000028</t>
  </si>
  <si>
    <t>061600000000030</t>
  </si>
  <si>
    <t>061600000000031</t>
  </si>
  <si>
    <t>061600000000035</t>
  </si>
  <si>
    <t>061600000000036</t>
  </si>
  <si>
    <t>061600000000037</t>
  </si>
  <si>
    <t>061600000000038</t>
  </si>
  <si>
    <t>061600000000039</t>
  </si>
  <si>
    <t>061600000000044</t>
  </si>
  <si>
    <t>061600000000045</t>
  </si>
  <si>
    <t>061600000000046</t>
  </si>
  <si>
    <t>061600000000047</t>
  </si>
  <si>
    <t>061600000000048</t>
  </si>
  <si>
    <t>061600000000049</t>
  </si>
  <si>
    <t>061600000000050</t>
  </si>
  <si>
    <t>061600000000042</t>
  </si>
  <si>
    <t>061600000000043</t>
  </si>
  <si>
    <t>ЦД0000000000409</t>
  </si>
  <si>
    <t>ЦД0000000000366</t>
  </si>
  <si>
    <t>1013616500000002</t>
  </si>
  <si>
    <t>1013616500000003</t>
  </si>
  <si>
    <t>1013616500000004</t>
  </si>
  <si>
    <t>1013616500000005</t>
  </si>
  <si>
    <t>1013616500000006</t>
  </si>
  <si>
    <t>1013616500000007</t>
  </si>
  <si>
    <t>1013616500000008</t>
  </si>
  <si>
    <t>1013616500000010</t>
  </si>
  <si>
    <t>1013616500000011</t>
  </si>
  <si>
    <t>1013616500000012</t>
  </si>
  <si>
    <t>1013616500000001</t>
  </si>
  <si>
    <t>ЦД0000000000558</t>
  </si>
  <si>
    <t>ЦД0000000000562</t>
  </si>
  <si>
    <t>101061000000004</t>
  </si>
  <si>
    <t>0000002300</t>
  </si>
  <si>
    <t>0000002302</t>
  </si>
  <si>
    <t>0001630057</t>
  </si>
  <si>
    <t>М000002397</t>
  </si>
  <si>
    <t>М000002318</t>
  </si>
  <si>
    <t>М000002246</t>
  </si>
  <si>
    <t>М00000327</t>
  </si>
  <si>
    <t>М000002162</t>
  </si>
  <si>
    <t>М000002194</t>
  </si>
  <si>
    <t>М000002219</t>
  </si>
  <si>
    <t>М000002218</t>
  </si>
  <si>
    <t>М0000002324</t>
  </si>
  <si>
    <t>ЦД0000000000376</t>
  </si>
  <si>
    <t>1013616400000004</t>
  </si>
  <si>
    <t>4101360020</t>
  </si>
  <si>
    <t>4101360019</t>
  </si>
  <si>
    <t>4101360018</t>
  </si>
  <si>
    <t>4101360017</t>
  </si>
  <si>
    <t>4101360016</t>
  </si>
  <si>
    <t>4101360015</t>
  </si>
  <si>
    <t>4101360014</t>
  </si>
  <si>
    <t>4101360013</t>
  </si>
  <si>
    <t>4101360012</t>
  </si>
  <si>
    <t>4101360011</t>
  </si>
  <si>
    <t>4101360010</t>
  </si>
  <si>
    <t>4101360009</t>
  </si>
  <si>
    <t>4101360008</t>
  </si>
  <si>
    <t>4101360007</t>
  </si>
  <si>
    <t>4101360006</t>
  </si>
  <si>
    <t>4101360005</t>
  </si>
  <si>
    <t>4101360004</t>
  </si>
  <si>
    <t>4101360003</t>
  </si>
  <si>
    <t>4101360002</t>
  </si>
  <si>
    <t>410136000000023</t>
  </si>
  <si>
    <t>410136000000024</t>
  </si>
  <si>
    <t>410136000000025</t>
  </si>
  <si>
    <t>410136000000026</t>
  </si>
  <si>
    <t>410136000000027</t>
  </si>
  <si>
    <t>410136000000028</t>
  </si>
  <si>
    <t>410136000000029</t>
  </si>
  <si>
    <t>410136000000030</t>
  </si>
  <si>
    <t>410136000000031</t>
  </si>
  <si>
    <t>410136000000032</t>
  </si>
  <si>
    <t>410136000000033</t>
  </si>
  <si>
    <t>410136000000034</t>
  </si>
  <si>
    <t>410136000000035</t>
  </si>
  <si>
    <t>410136000000036</t>
  </si>
  <si>
    <t>410136000000037</t>
  </si>
  <si>
    <t>410136000000038</t>
  </si>
  <si>
    <t>410136000000039</t>
  </si>
  <si>
    <t>410136000000040</t>
  </si>
  <si>
    <t>410136000000041</t>
  </si>
  <si>
    <t>410136000000042</t>
  </si>
  <si>
    <t>410136000000043</t>
  </si>
  <si>
    <t>410136000000044</t>
  </si>
  <si>
    <t>410136000000045</t>
  </si>
  <si>
    <t>410136000000046</t>
  </si>
  <si>
    <t>410136000000047</t>
  </si>
  <si>
    <t>410136000000048</t>
  </si>
  <si>
    <t>410136000000049</t>
  </si>
  <si>
    <t>М00000328</t>
  </si>
  <si>
    <t>М00000329</t>
  </si>
  <si>
    <t>М00000330</t>
  </si>
  <si>
    <t>М00000331</t>
  </si>
  <si>
    <t>М00000332</t>
  </si>
  <si>
    <t>М00000333</t>
  </si>
  <si>
    <t>Мц000002335</t>
  </si>
  <si>
    <t>Мц000002336</t>
  </si>
  <si>
    <t>М0000002325</t>
  </si>
  <si>
    <t>М0000002326</t>
  </si>
  <si>
    <t>М000002321</t>
  </si>
  <si>
    <t>M000002322</t>
  </si>
  <si>
    <t>M000002323</t>
  </si>
  <si>
    <t>410136000000021</t>
  </si>
  <si>
    <t>26.06.2012</t>
  </si>
  <si>
    <t>17.06.2013</t>
  </si>
  <si>
    <t>02.07.2012</t>
  </si>
  <si>
    <t>23.04.2013</t>
  </si>
  <si>
    <t>05.12.2012</t>
  </si>
  <si>
    <t>30.08.2021</t>
  </si>
  <si>
    <t>03.11.2012</t>
  </si>
  <si>
    <t>31.10.2011</t>
  </si>
  <si>
    <t>05.10.2012</t>
  </si>
  <si>
    <t>11.07.2013</t>
  </si>
  <si>
    <t>17.11.2006</t>
  </si>
  <si>
    <t>02.02.2007</t>
  </si>
  <si>
    <t>01.10.1991</t>
  </si>
  <si>
    <t>31.12.2011</t>
  </si>
  <si>
    <t>17.11.2010</t>
  </si>
  <si>
    <t>28.11.2008</t>
  </si>
  <si>
    <t>31.12.2002</t>
  </si>
  <si>
    <t>27.08.2007</t>
  </si>
  <si>
    <t>01.07.2012</t>
  </si>
  <si>
    <t>01.01.2011</t>
  </si>
  <si>
    <t>18.07.2007</t>
  </si>
  <si>
    <t>Стол с бортом с полкой решеткой СР-3/950/600</t>
  </si>
  <si>
    <t>Подставка под пароконвектомат ПК-10М</t>
  </si>
  <si>
    <t>Холодильник Beko DS328000</t>
  </si>
  <si>
    <t>Сковорода электрическая СЭП-0,25 (ЕМК.35Л)</t>
  </si>
  <si>
    <t>Плита электрическая напольная без духовки ПЭП-0,48 м</t>
  </si>
  <si>
    <t>Стол с бортом с полкой решеткой СР-3/950/600 (950*600*870)</t>
  </si>
  <si>
    <t>Стол с бортом с полкой решеткой СР-3/1200/600 (1200*600*870)</t>
  </si>
  <si>
    <t>Шкаф жарочный ШЖ-150-1-секционный</t>
  </si>
  <si>
    <t>Мармит первых блюд</t>
  </si>
  <si>
    <t>Плита индукционная ПЭИ-20 (комб)</t>
  </si>
  <si>
    <t>Водонагреватель проточный</t>
  </si>
  <si>
    <t>Стол разделочный СРОб-1000</t>
  </si>
  <si>
    <t>Ванна моечная 1 сек. длинная ВСМ 1/530/1210</t>
  </si>
  <si>
    <t>Стол разделочный СРОб-1200</t>
  </si>
  <si>
    <t>Стеллаж кухонный</t>
  </si>
  <si>
    <t>Стол раделочный нержавеющий СРО-900</t>
  </si>
  <si>
    <t>Кушетка медицинская смотровая КМС -01 -МСК</t>
  </si>
  <si>
    <t>Кушетка медицинская смотровая КМС</t>
  </si>
  <si>
    <t>Стол двухтумбовый ЛДСП 1550х650х770</t>
  </si>
  <si>
    <t>Ростомер металлический  со стульчиком МСК -233</t>
  </si>
  <si>
    <t>Шкаф металлический двухсекционный двухдверный для размещения, хранения лекарстве</t>
  </si>
  <si>
    <t>Ширма трехсекционная</t>
  </si>
  <si>
    <t>Шкаф медицинский 2-ств ШМ-02-МСК ( ст/метал)</t>
  </si>
  <si>
    <t>ЦД0000000000560</t>
  </si>
  <si>
    <t>ЦД0000000000557</t>
  </si>
  <si>
    <t>1013616500000009</t>
  </si>
  <si>
    <t>ЦД0000000000442</t>
  </si>
  <si>
    <t>ЦД0000000000447</t>
  </si>
  <si>
    <t>ЦД0000000000567</t>
  </si>
  <si>
    <t>ЦД0000000000569</t>
  </si>
  <si>
    <t>М000002392</t>
  </si>
  <si>
    <t>ЦД0000000000437</t>
  </si>
  <si>
    <t>ЦД0000000000446</t>
  </si>
  <si>
    <t>ЦД0000000000438</t>
  </si>
  <si>
    <t>ЦД0000000000362</t>
  </si>
  <si>
    <t>ЦД0000000000563</t>
  </si>
  <si>
    <t>ЦД0000000000561</t>
  </si>
  <si>
    <t>ЦД0000000000559</t>
  </si>
  <si>
    <t>ЦД0000000000568</t>
  </si>
  <si>
    <t>ЦД0000000000363</t>
  </si>
  <si>
    <t>0000002314</t>
  </si>
  <si>
    <t>110106000000002</t>
  </si>
  <si>
    <t>101061000000009</t>
  </si>
  <si>
    <t>ЦД0000000000368</t>
  </si>
  <si>
    <t>1013616400000003</t>
  </si>
  <si>
    <t>101061000000010</t>
  </si>
  <si>
    <t>1013616400000002</t>
  </si>
  <si>
    <t>1013616400000001</t>
  </si>
  <si>
    <t>ЦД0000000000367</t>
  </si>
  <si>
    <t>101061000000011</t>
  </si>
  <si>
    <t>101061000000012</t>
  </si>
  <si>
    <t>24.08.2012</t>
  </si>
  <si>
    <t>25.08.2012</t>
  </si>
  <si>
    <t>19.08.2013</t>
  </si>
  <si>
    <t>06.04.2010</t>
  </si>
  <si>
    <t>05.09.2011</t>
  </si>
  <si>
    <t>31.08.2008</t>
  </si>
  <si>
    <t>01.06.2009</t>
  </si>
  <si>
    <t>Изобразительное искусство 7кл. Питерских А.С.</t>
  </si>
  <si>
    <t>Изобразительное искусство 8кл. Питерских А.С.</t>
  </si>
  <si>
    <t>Биология 5-6кл. Пасечник В.В.</t>
  </si>
  <si>
    <t>Изобразительное искусство 6 кл. Неменская Л.А.</t>
  </si>
  <si>
    <t>Изобразительное искусство 5кл. Горяева Н.А.</t>
  </si>
  <si>
    <t>Финансовая грамотность рабочая тетрадь 8-9кл (Липсиц И)</t>
  </si>
  <si>
    <t>Финансовая грамотность материалы для учащихся 4 кл. (Корлюгова Ю.)</t>
  </si>
  <si>
    <t>Финансовая грамотность рекоменд. для учителя 4 кл. (Корлюгова Ю.)</t>
  </si>
  <si>
    <t>Финансовая грамотность материалы для родителей 4 кл. (Корлюгова Ю.)</t>
  </si>
  <si>
    <t>Финансовая грамотность рабочая тетрадь 4 кл. (Корлюгова Ю.)</t>
  </si>
  <si>
    <t>Финансовая грамотность материаля для учащихся 5-7 кл (Липсиц И.)</t>
  </si>
  <si>
    <t>Финансовая грамотность учебная программа 5-7 кл (Липсиц И.)</t>
  </si>
  <si>
    <t>Финансовая грамотность методич. рекоменд для учителя 5-7 кл (Липсиц И.)</t>
  </si>
  <si>
    <t>Финансовая грамотность материаля для родителей 5-7 кл (Липсиц И.)</t>
  </si>
  <si>
    <t>Финансовая грамотность рабочая тетрадь 5-7 кл (Липсиц И.)</t>
  </si>
  <si>
    <t>Всеобщая история. История Нового времени. 8 класс</t>
  </si>
  <si>
    <t>Учебник английского языка 6 класс автор: Комарова Ю.А., Ларионова И.В.</t>
  </si>
  <si>
    <t>Всеобщая история. История Нового времени. 7 класс</t>
  </si>
  <si>
    <t>Биология. 7 класс</t>
  </si>
  <si>
    <t>Ким С.В.,Горский В.А., Основы безопасности жизнедеятельности 10-11 классы. Учебн</t>
  </si>
  <si>
    <t>Информатика (базовый уровень). 10 класс учебник Босова Л.Л., Босова А.Ю.</t>
  </si>
  <si>
    <t>Английский язык 6 кл. Комарова Ю.А., Ларионова И.В.</t>
  </si>
  <si>
    <t>Информатика 9 кл. Босова Л.Л.</t>
  </si>
  <si>
    <t>Технология 6кл. Казакевич В.М.</t>
  </si>
  <si>
    <t>Технология 7кл. Казакевич В.М.</t>
  </si>
  <si>
    <t>Технология 8-9кл. Казакевич В.М.</t>
  </si>
  <si>
    <t>Технология 5кл. Казакевич В.М.</t>
  </si>
  <si>
    <t>Афанасьева О.В., Михеева И.В.,Баранова К.М.,Английский язык 9 класс,часть 1.2020</t>
  </si>
  <si>
    <t>Афанасьева О.В.,Михеева И.В.,Баранова К.М.,Английский язык 9 класс,часть 2, 2020</t>
  </si>
  <si>
    <t>История России 10кл. ч. 3 Горинов М.М. Данилов А.А.</t>
  </si>
  <si>
    <t>История России 10кл. ч. 1 Горинов М.М. Данилов А.А.</t>
  </si>
  <si>
    <t>История России 10кл. ч. 2 Горинов М.М. Данилов А.А.</t>
  </si>
  <si>
    <t>Химия 10 кл. ГабриелянО.С.</t>
  </si>
  <si>
    <t>Обществознание 10 кл. Боголюбов Л.Н. Лазебникова А.Ю.</t>
  </si>
  <si>
    <t>Всеобщая история 10кл Белоусов Л.С.</t>
  </si>
  <si>
    <t>Немецкий язык 6 кл. Аверин М.М. Джин Ф</t>
  </si>
  <si>
    <t>Климанова О.А.,Климанов В.В., Ким Э.В. и др. География 5-6 классы.Земл. 2020</t>
  </si>
  <si>
    <t>Климанова Л.Ф., Горецкий В.Г., Голованова М.В. Литерат.чтение. 2 класс Часть 1</t>
  </si>
  <si>
    <t>Физитка 7 кл. Перышкин А.В.</t>
  </si>
  <si>
    <t>Окружающий мир 2 класс Плешаков А.А. часть 1</t>
  </si>
  <si>
    <t>Окружающий мир 2 класс Плешаков А.А. часть 2</t>
  </si>
  <si>
    <t>Климанова Л.Ф., Горецкий В.Г., Голованова М.В. Литерат.чтение. 2 класс Часть 2</t>
  </si>
  <si>
    <t>Физика углуб. уровень 10кл. Касьянов В.А.</t>
  </si>
  <si>
    <t>История Ставрополья, 5-6 класс, Колесикова М.Е., Плохотнюк Т.Н., Судавцов Н.Д.</t>
  </si>
  <si>
    <t>Биология 8 Класс Сонин Н.И.,Салин М.Р.</t>
  </si>
  <si>
    <t>Математика 2 класс Моро М.И. Бантова М.А. Часть 2</t>
  </si>
  <si>
    <t>Математика 2 класс Моро М.И. Бантова М.А. Часть 1</t>
  </si>
  <si>
    <t>Русский язык 2 класс Канакина В.П. Горецкий В.Г. Часть 2</t>
  </si>
  <si>
    <t>Русский язык 2 класс Канакина В.П. Горецкий В.Г. Часть 1</t>
  </si>
  <si>
    <t>Английский язык 5 кл. Афанасьева О.В.,Михеева И.В.,Баранова К.М. Часть 2</t>
  </si>
  <si>
    <t>Английский язык 5 кл. Афанасьева О.В.,Михеева И.В.,Баранова К.М. Часть 1</t>
  </si>
  <si>
    <t>Всеобщая история 9кл. Юдовская А.Я.</t>
  </si>
  <si>
    <t>Окружающий мир 4кл. Плешаков А.А. часть 1</t>
  </si>
  <si>
    <t>Окружающий мир 4кл. Плешаков А.А. часть 2</t>
  </si>
  <si>
    <t>Изобразительное искусство 4кл. Неменская Л.А.</t>
  </si>
  <si>
    <t>Изобразительное искусство 1кл. Неменская Л.А.</t>
  </si>
  <si>
    <t>География 10-11кл Максаковский В.П.</t>
  </si>
  <si>
    <t>Физическая культура 1-4кл. Лях В.И.</t>
  </si>
  <si>
    <t>Технология 1кл. Лутцева Е.А.</t>
  </si>
  <si>
    <t>Технология 4кл. Лутцева Е.А.</t>
  </si>
  <si>
    <t>История Ставрополья, 7-9 класс, Колесикова М.Е., Плохотнюк Т.Н., Судавцов Н.Д.</t>
  </si>
  <si>
    <t>История Ставрополья, 10 класс, Колесикова М.Е., Плохотнюк Т.Н., Судавцов Н.Д.</t>
  </si>
  <si>
    <t>Учебные издания (учебники)</t>
  </si>
  <si>
    <t>Учебная литература (безвозмездно)</t>
  </si>
  <si>
    <t>Физика 11 класс. Углубленный уровень.Учебник, 2021, Касьянов В.А.</t>
  </si>
  <si>
    <t>Химия. 11класс, Базовый уровень,2021, Габриелян О.С., Остроумов И.Г.</t>
  </si>
  <si>
    <t>Обществознание 11 кл. Боголюбов Л.Н. Лазебникова А.Ю.</t>
  </si>
  <si>
    <t>Библиотечный фонд</t>
  </si>
  <si>
    <t>Большая Российская энциклопедия Т 10-14</t>
  </si>
  <si>
    <t>Грибанов В.Т. очерки истории г Невинномысска и Кочубеевки</t>
  </si>
  <si>
    <t>История городов и сел Ставрополья</t>
  </si>
  <si>
    <t>Красная книга ставрополья</t>
  </si>
  <si>
    <t>Учебно-художественная литература</t>
  </si>
  <si>
    <t>Учебное пособие о регилиозной культуре</t>
  </si>
  <si>
    <t>Буров социальная работа ОУ с семьей</t>
  </si>
  <si>
    <t>Биология 8 класс, Пасечник В.В.</t>
  </si>
  <si>
    <t>Английский язык 2 класс  Афанасьева О.В., Михеева И.В., Часть 1</t>
  </si>
  <si>
    <t>Английский язык 2 класс  Афанасьева О.В., Михеева И.В., Часть 2</t>
  </si>
  <si>
    <t>Английский язык 10 класс  Афанасьева О.В., Михеева И.В., Баранова К.М.</t>
  </si>
  <si>
    <t>География 7 класс Климанова О.А.</t>
  </si>
  <si>
    <t>Технология 3кл. Лутцева Е.А.</t>
  </si>
  <si>
    <t>Россия в мире. С древнейших времен до начала ХХ века. 11 класс Волобуев О.В и др</t>
  </si>
  <si>
    <t>Технология 2кл. Лутцева Е.А.</t>
  </si>
  <si>
    <t>Литература 10кл. часть 1 Лебедев Ю.В.</t>
  </si>
  <si>
    <t>Литература 10кл. часть 2 Лебедев Ю.В.</t>
  </si>
  <si>
    <t>Музыка 1кл. Критская Е.Д.</t>
  </si>
  <si>
    <t>Музыка 3кл. Критская Е.Д.</t>
  </si>
  <si>
    <t>Информатика (базовый уровень). 11 класс учебник Босова Л.Л., Босова А.Ю.</t>
  </si>
  <si>
    <t>Английский язык 7 класс Комарова Ю.А., Ларионова И.В.</t>
  </si>
  <si>
    <t>Музыка 2кл. Критская Е.Д.</t>
  </si>
  <si>
    <t>Музыка 4кл. Критская Е.Д.</t>
  </si>
  <si>
    <t>Изобраз.искусство 2кл. Коротеева Е.И.</t>
  </si>
  <si>
    <t>Изобраз.искусство 3кл. Горяева</t>
  </si>
  <si>
    <t>Информатика 11кл. Гейн А.Г.</t>
  </si>
  <si>
    <t>Информатика 10кл. Гейн А.Г.</t>
  </si>
  <si>
    <t>Химия 9кл. Габриелян О.С.</t>
  </si>
  <si>
    <t>Обществознание 9кл. Богомолов Л.Н.</t>
  </si>
  <si>
    <t>Геометрия 10-11кл. Атанасян Л.С.</t>
  </si>
  <si>
    <t>Англиский язык 8 кл Часть 2 Афанасьева О.В.</t>
  </si>
  <si>
    <t>Физическая культура 5 класс (2019) Матвеев А.П.</t>
  </si>
  <si>
    <t>Физическая культура 6-7 классы. (2019) Матвеев А.П.</t>
  </si>
  <si>
    <t>Физическая культура 8-9 классы (2019) Матвеев А.П.</t>
  </si>
  <si>
    <t>Финансовая грамотность матер. д/уч10-11 кл. (Бреховва Ю, Алмосов А, Завьялов Д)</t>
  </si>
  <si>
    <t>Финансовая грамотность учеб литер. 10-11 кл. (Бреховва Ю, Алмосов А)</t>
  </si>
  <si>
    <t>Финансовая грамотность метод.рекомендации для учителя 10-11 кл</t>
  </si>
  <si>
    <t>Финансовая грамотность материалы для родителей 10-11 кл. Бреховая Ю., Алмосов А.</t>
  </si>
  <si>
    <t>Финансовая грамостность рабочая тетрадь 10-11 кл Брехова Ю, Алмосов А</t>
  </si>
  <si>
    <t>Финансовая грамотность материаля для учащихся 8-9кл (Липсиц И)</t>
  </si>
  <si>
    <t>Финансовая грамотность учебная программа 8-9кл (Липсиц И)</t>
  </si>
  <si>
    <t>Финансовая грамотность метод.рекомендации 8-9кл (Липсиц И)</t>
  </si>
  <si>
    <t>Финансовая грамотность материалы для родителей 8-9кл (Липсиц И)</t>
  </si>
  <si>
    <t>История России 9кл. часть 1 Арсентьев Н.М.</t>
  </si>
  <si>
    <t>История России 9кл. часть 2 Арсентьев Н.М.</t>
  </si>
  <si>
    <t>Немецкий язык 5кл. Аверин М.М.</t>
  </si>
  <si>
    <t>Английский язык 4кл. 2ч. Афанасьева О.В.</t>
  </si>
  <si>
    <t>Английский яз. 4кл. в 1ч. Афанасьева О.В.</t>
  </si>
  <si>
    <t>Физика 7кл. Перышкин А.В.</t>
  </si>
  <si>
    <t>География 9кл. Алексеев А.И.</t>
  </si>
  <si>
    <t>Астрономия 10-11кл. баз.уровень Воронцов-Вельяминов Б.А.</t>
  </si>
  <si>
    <t>География 5-6кл. Климанова О.А.</t>
  </si>
  <si>
    <t>Биология 11кл. (баз. и углуб. уровень) Агафонова И.Б.</t>
  </si>
  <si>
    <t>Биология 10кл. (базовый и углуб.уровень) Агафонова И.Б.</t>
  </si>
  <si>
    <t>Русский язык (баз.уров) 2 ч. 10-11 кл. Гольцова Н.Г.</t>
  </si>
  <si>
    <t>Английс.язык 5 кл. Комарова Ю.А.</t>
  </si>
  <si>
    <t>Музыка 5кл. Сергеева Г.П.</t>
  </si>
  <si>
    <t>Англиский язык 8 кл Часть 1 Афанасьева О.В.</t>
  </si>
  <si>
    <t>Искусство 8 кл Базовый уровень Данилова Г.И.</t>
  </si>
  <si>
    <t>Общая биология 11 кл Сивоглазов В.И.</t>
  </si>
  <si>
    <t>Библиотечный фонд.Финансовая грамотность</t>
  </si>
  <si>
    <t>Согласовано:</t>
  </si>
  <si>
    <t>Первый заместитель главы администрации</t>
  </si>
  <si>
    <t>города Невинномысска.</t>
  </si>
  <si>
    <t>__________________ Е.С. Евдоченко</t>
  </si>
  <si>
    <t>Утверждено:</t>
  </si>
  <si>
    <t>Начальник управления образования</t>
  </si>
  <si>
    <t>администрации города Невинномысска</t>
  </si>
  <si>
    <t>__________________ А.В. Пушкарская</t>
  </si>
  <si>
    <t>14295 +/- 41.85</t>
  </si>
  <si>
    <t>цвет серебристый</t>
  </si>
  <si>
    <t>цвет черный</t>
  </si>
  <si>
    <t>цвет серый</t>
  </si>
  <si>
    <t>HP</t>
  </si>
  <si>
    <t>диагональ 75"</t>
  </si>
  <si>
    <t>Системный блок ATLON XP 2500</t>
  </si>
  <si>
    <t>0001381240</t>
  </si>
  <si>
    <t>0001381225</t>
  </si>
  <si>
    <t>0138</t>
  </si>
  <si>
    <t>101.24, Машины и оборудование-О.Ц.</t>
  </si>
  <si>
    <t>101.26, Инвентарь производственный и хозяйственный-О.Ц.</t>
  </si>
  <si>
    <t>101.12, Нежилые помещения (здания и сооружения) – недвижимое имущество учреждения</t>
  </si>
  <si>
    <t>101.22, Нежилые помещения (здания и сооружения) – особо ценное движимое имущество учреждения</t>
  </si>
  <si>
    <t>101.24, Машины и оборудование – особо ценное движимое имущество учреждения</t>
  </si>
  <si>
    <t>101.26, Инвентарь производственный и хозяйственный – особо ценное движимое имущество учреждения</t>
  </si>
  <si>
    <t>101.34, Машины и оборудование – иное движимое имущество учреждения</t>
  </si>
  <si>
    <t>101.36, Инвентарь производственный и хозяйственный – иное движимое имущество учреждения</t>
  </si>
  <si>
    <t>101.38, Прочие основные средства – иное движимое имущество учреждения</t>
  </si>
  <si>
    <t>7134; 154; 153</t>
  </si>
  <si>
    <t>№ /дата
распоряжения</t>
  </si>
  <si>
    <t>14.08.2023</t>
  </si>
  <si>
    <t>22.08.2023</t>
  </si>
  <si>
    <t>24.08.2023</t>
  </si>
  <si>
    <t>Ларь морозильный ЛН 500 R290 2023</t>
  </si>
  <si>
    <t>410134000000002</t>
  </si>
  <si>
    <t>Ворота фудбольные маленькие</t>
  </si>
  <si>
    <t>25.08.2023</t>
  </si>
  <si>
    <t>Верстак Слесарный, ученический 14 2023</t>
  </si>
  <si>
    <t>Верстак Столярный, ученический 1 2023</t>
  </si>
  <si>
    <t>Верстак Столярный, ученический 2 2023</t>
  </si>
  <si>
    <t>Верстак Столярный, ученический 3 2023</t>
  </si>
  <si>
    <t>Верстак Столярный, ученический 4 2023</t>
  </si>
  <si>
    <t>Верстак Столярный, ученический 5 2023</t>
  </si>
  <si>
    <t>Верстак Столярный, ученический 6 2023</t>
  </si>
  <si>
    <t>Верстак Столярный, ученический 7 2023</t>
  </si>
  <si>
    <t>Верстак Столярный, ученический 8 2023</t>
  </si>
  <si>
    <t>Верстак Столярный, ученический 9 2023</t>
  </si>
  <si>
    <t>Верстак Столярный, ученический 10 2023</t>
  </si>
  <si>
    <t>Верстак Столярный, ученический 11 2023</t>
  </si>
  <si>
    <t>Верстак Столярный, ученический 12 2023</t>
  </si>
  <si>
    <t>Верстак Столярный, ученический 13 2023</t>
  </si>
  <si>
    <t>Верстак Столярный, ученический 14 2023</t>
  </si>
  <si>
    <t>Стол слесарный для учителя 2023</t>
  </si>
  <si>
    <t>Стол столярный для учителя 2023</t>
  </si>
  <si>
    <t>Сейф оружейный AIKO "Чирок 1528" 1 2023</t>
  </si>
  <si>
    <t>Сейф оружейный AIKO "Чирок 1528" 2 2023</t>
  </si>
  <si>
    <t>Сейф AIKO "ТМ-63Т" 2023</t>
  </si>
  <si>
    <t>Скамья с вешалкой, спинкой СВТ 6 2023</t>
  </si>
  <si>
    <t>Кресло офисное  METTA 2023</t>
  </si>
  <si>
    <t>410136000000082</t>
  </si>
  <si>
    <t>410136000000083</t>
  </si>
  <si>
    <t>410136000000084</t>
  </si>
  <si>
    <t>410136000000085</t>
  </si>
  <si>
    <t>410136000000086</t>
  </si>
  <si>
    <t>410136000000087</t>
  </si>
  <si>
    <t>410136000000088</t>
  </si>
  <si>
    <t>410136000000089</t>
  </si>
  <si>
    <t>410136000000090</t>
  </si>
  <si>
    <t>410136000000091</t>
  </si>
  <si>
    <t>410136000000092</t>
  </si>
  <si>
    <t>410136000000093</t>
  </si>
  <si>
    <t>410136000000094</t>
  </si>
  <si>
    <t>410136000000095</t>
  </si>
  <si>
    <t>410136000000096</t>
  </si>
  <si>
    <t>410136000000097</t>
  </si>
  <si>
    <t>410136000000098</t>
  </si>
  <si>
    <t>410136000000099</t>
  </si>
  <si>
    <t>410136000000100</t>
  </si>
  <si>
    <t>410136000000101</t>
  </si>
  <si>
    <t>410136000000102</t>
  </si>
  <si>
    <t>410136000000103</t>
  </si>
  <si>
    <t>21.08.2023</t>
  </si>
  <si>
    <t>Телевизор 24 2023</t>
  </si>
  <si>
    <t>410136000000127</t>
  </si>
  <si>
    <t>Стол ученический лабораторный для оборудования каб. физики, химии и биол. 2023</t>
  </si>
  <si>
    <t>Стол ученический лабораторный для оборудования каб. физики, химии и биоло. 2023</t>
  </si>
  <si>
    <t>Доска магнитно-маркерная 1 2023</t>
  </si>
  <si>
    <t>Доска магнитно-маркерная 15 2023</t>
  </si>
  <si>
    <t>410136000000052</t>
  </si>
  <si>
    <t>410136000000053</t>
  </si>
  <si>
    <t>410136000000054</t>
  </si>
  <si>
    <t>410136000000068</t>
  </si>
  <si>
    <t>04.08.2023</t>
  </si>
  <si>
    <t>08.12.2023</t>
  </si>
  <si>
    <t>20.12.2023</t>
  </si>
  <si>
    <t>Диван Argo с подлокотниками 2023г</t>
  </si>
  <si>
    <t>Спортивный комплекс</t>
  </si>
  <si>
    <t>410136000000161</t>
  </si>
  <si>
    <t>410136000000162</t>
  </si>
  <si>
    <t>Доска магнитно-маркерная 2 2023</t>
  </si>
  <si>
    <t>Доска магнитно-маркерная 3 2023</t>
  </si>
  <si>
    <t>Доска магнитно-маркерная 4 2023</t>
  </si>
  <si>
    <t>Доска магнитно-маркерная 5 2023</t>
  </si>
  <si>
    <t>Доска магнитно-маркерная 6 2023</t>
  </si>
  <si>
    <t>Доска магнитно-маркерная 7 2023</t>
  </si>
  <si>
    <t>Доска магнитно-маркерная 8 2023</t>
  </si>
  <si>
    <t>Доска магнитно-маркерная 9 2023</t>
  </si>
  <si>
    <t>Доска магнитно-маркерная 10 2023</t>
  </si>
  <si>
    <t>Доска магнитно-маркерная 11 2023</t>
  </si>
  <si>
    <t>Доска магнитно-маркерная 12 2023</t>
  </si>
  <si>
    <t>Доска магнитно-маркерная 13 2023</t>
  </si>
  <si>
    <t>Доска магнитно-маркерная 14 2023</t>
  </si>
  <si>
    <t>Верстак Слесарный, ученический 1 2023</t>
  </si>
  <si>
    <t>Верстак Слесарный, ученический 2 2023</t>
  </si>
  <si>
    <t>Верстак Слесарный, ученический 3 2023</t>
  </si>
  <si>
    <t>Верстак Слесарный, ученический 4 2023</t>
  </si>
  <si>
    <t>Верстак Слесарный, ученический 5 2023</t>
  </si>
  <si>
    <t>Верстак Слесарный, ученический 6 2023</t>
  </si>
  <si>
    <t>Верстак Слесарный, ученический 7 2023</t>
  </si>
  <si>
    <t>Верстак Слесарный, ученический 8 2023</t>
  </si>
  <si>
    <t>Верстак Слесарный, ученический 9 2023</t>
  </si>
  <si>
    <t>Верстак Слесарный, ученический 10 2023</t>
  </si>
  <si>
    <t>Верстак Слесарный, ученический 11 2023</t>
  </si>
  <si>
    <t>Верстак Слесарный, ученический 12 2023</t>
  </si>
  <si>
    <t>Верстак Слесарный, ученический 13 2023</t>
  </si>
  <si>
    <t>Телевизор 1 2023</t>
  </si>
  <si>
    <t>Телевизор 2 2023</t>
  </si>
  <si>
    <t>Телевизор 3 2023</t>
  </si>
  <si>
    <t>Телевизор 4 2023</t>
  </si>
  <si>
    <t>Телевизор 5 2023</t>
  </si>
  <si>
    <t>Телевизор 6 2023</t>
  </si>
  <si>
    <t>Телевизор 7 2023</t>
  </si>
  <si>
    <t>Телевизор 8 2023</t>
  </si>
  <si>
    <t>Телевизор 9 2023</t>
  </si>
  <si>
    <t>Телевизор 10 2023</t>
  </si>
  <si>
    <t>Телевизор 11 2023</t>
  </si>
  <si>
    <t>Телевизор 12 2023</t>
  </si>
  <si>
    <t>Телевизор 13 2023</t>
  </si>
  <si>
    <t>Телевизор 14 2023</t>
  </si>
  <si>
    <t>Телевизор 15 2023</t>
  </si>
  <si>
    <t>Телевизор 16 2023</t>
  </si>
  <si>
    <t>Телевизор 17 2023</t>
  </si>
  <si>
    <t>Телевизор 18 2023</t>
  </si>
  <si>
    <t>Телевизор 19 2023</t>
  </si>
  <si>
    <t>Телевизор 20 2023</t>
  </si>
  <si>
    <t>Телевизор 21 2023</t>
  </si>
  <si>
    <t>Телевизор 22 2023</t>
  </si>
  <si>
    <t>Телевизор 23 2023</t>
  </si>
  <si>
    <t>Телевизор 25 2023</t>
  </si>
  <si>
    <t>Телевизор 26 2023</t>
  </si>
  <si>
    <t>Телевизор 27 2023</t>
  </si>
  <si>
    <t>Телевизор 28 2023</t>
  </si>
  <si>
    <t>Телевизор 29 2023</t>
  </si>
  <si>
    <t>Телевизор 30 2023</t>
  </si>
  <si>
    <t>Телевизор 31 2023</t>
  </si>
  <si>
    <t>Телевизор 32 2023</t>
  </si>
  <si>
    <t>Комплект шин складных средний 2023</t>
  </si>
  <si>
    <t>Дозиметр</t>
  </si>
  <si>
    <t>Ванна моечная 2023</t>
  </si>
  <si>
    <t>Стеллаж для тарелок 1 2023</t>
  </si>
  <si>
    <t>Стеллаж для тарелок 2 2023</t>
  </si>
  <si>
    <t>Стеллаж 1 2023</t>
  </si>
  <si>
    <t>Стеллаж 2 2023</t>
  </si>
  <si>
    <t>ПЕЧЬ СВЧ WP900 Airhot 2023</t>
  </si>
  <si>
    <t>Весы 2023</t>
  </si>
  <si>
    <t>410136000000055</t>
  </si>
  <si>
    <t>410136000000056</t>
  </si>
  <si>
    <t>410136000000057</t>
  </si>
  <si>
    <t>410136000000058</t>
  </si>
  <si>
    <t>410136000000059</t>
  </si>
  <si>
    <t>410136000000060</t>
  </si>
  <si>
    <t>410136000000061</t>
  </si>
  <si>
    <t>410136000000062</t>
  </si>
  <si>
    <t>410136000000063</t>
  </si>
  <si>
    <t>410136000000064</t>
  </si>
  <si>
    <t>410136000000065</t>
  </si>
  <si>
    <t>410136000000066</t>
  </si>
  <si>
    <t>410136000000067</t>
  </si>
  <si>
    <t>410136000000069</t>
  </si>
  <si>
    <t>410136000000070</t>
  </si>
  <si>
    <t>410136000000071</t>
  </si>
  <si>
    <t>410136000000072</t>
  </si>
  <si>
    <t>410136000000073</t>
  </si>
  <si>
    <t>410136000000074</t>
  </si>
  <si>
    <t>410136000000075</t>
  </si>
  <si>
    <t>410136000000076</t>
  </si>
  <si>
    <t>410136000000077</t>
  </si>
  <si>
    <t>410136000000078</t>
  </si>
  <si>
    <t>410136000000079</t>
  </si>
  <si>
    <t>410136000000080</t>
  </si>
  <si>
    <t>410136000000081</t>
  </si>
  <si>
    <t>410136000000104</t>
  </si>
  <si>
    <t>410136000000105</t>
  </si>
  <si>
    <t>410136000000106</t>
  </si>
  <si>
    <t>410136000000107</t>
  </si>
  <si>
    <t>410136000000108</t>
  </si>
  <si>
    <t>410136000000109</t>
  </si>
  <si>
    <t>410136000000110</t>
  </si>
  <si>
    <t>410136000000111</t>
  </si>
  <si>
    <t>410136000000112</t>
  </si>
  <si>
    <t>410136000000113</t>
  </si>
  <si>
    <t>410136000000114</t>
  </si>
  <si>
    <t>410136000000115</t>
  </si>
  <si>
    <t>410136000000116</t>
  </si>
  <si>
    <t>410136000000117</t>
  </si>
  <si>
    <t>410136000000118</t>
  </si>
  <si>
    <t>410136000000119</t>
  </si>
  <si>
    <t>410136000000120</t>
  </si>
  <si>
    <t>410136000000121</t>
  </si>
  <si>
    <t>410136000000122</t>
  </si>
  <si>
    <t>410136000000123</t>
  </si>
  <si>
    <t>410136000000124</t>
  </si>
  <si>
    <t>410136000000125</t>
  </si>
  <si>
    <t>410136000000126</t>
  </si>
  <si>
    <t>410136000000128</t>
  </si>
  <si>
    <t>410136000000129</t>
  </si>
  <si>
    <t>410136000000130</t>
  </si>
  <si>
    <t>410136000000131</t>
  </si>
  <si>
    <t>410136000000132</t>
  </si>
  <si>
    <t>410136000000133</t>
  </si>
  <si>
    <t>410136000000134</t>
  </si>
  <si>
    <t>410136000000135</t>
  </si>
  <si>
    <t>410136000000136</t>
  </si>
  <si>
    <t>410136000000137</t>
  </si>
  <si>
    <t>410136000000138</t>
  </si>
  <si>
    <t>410136000000139</t>
  </si>
  <si>
    <t>410136000000140</t>
  </si>
  <si>
    <t>410136000000141</t>
  </si>
  <si>
    <t>410136000000142</t>
  </si>
  <si>
    <t>410136000000143</t>
  </si>
  <si>
    <t>410136000000145</t>
  </si>
  <si>
    <t>Офисный диван модульный Визит 2-х местный модульный 1 2023</t>
  </si>
  <si>
    <t>Офисный диван модульный Визит 2-х местный модульный 2 2023</t>
  </si>
  <si>
    <t>Офисный диван модульный Визит 2-х местный модульный 3 2023</t>
  </si>
  <si>
    <t>Офисный диван модульный Визит 2-х местный модульный 4 2023</t>
  </si>
  <si>
    <t>Офисный диван модульный Визит 2-х местный модульный 5 2023</t>
  </si>
  <si>
    <t>Офисный диван модульный Визит 2-х местный модульный 6 2023</t>
  </si>
  <si>
    <t>Офисный диван модульный Визит 2-х местный модульный 7 2023</t>
  </si>
  <si>
    <t>Офисный диван модульный Визит 2-х местный модульный 8 2023</t>
  </si>
  <si>
    <t>Офисный диван модульный Визит 2-х местный модульный 9 2023</t>
  </si>
  <si>
    <t>Офисный диван модульный Визит 2-х местный модульный 10 2023</t>
  </si>
  <si>
    <t>Шкаф 2023</t>
  </si>
  <si>
    <t>410136000000146</t>
  </si>
  <si>
    <t>410136000000147</t>
  </si>
  <si>
    <t>410136000000148</t>
  </si>
  <si>
    <t>410136000000149</t>
  </si>
  <si>
    <t>410136000000150</t>
  </si>
  <si>
    <t>410136000000151</t>
  </si>
  <si>
    <t>410136000000152</t>
  </si>
  <si>
    <t>410136000000153</t>
  </si>
  <si>
    <t>410136000000154</t>
  </si>
  <si>
    <t>410136000000155</t>
  </si>
  <si>
    <t>410136000000157</t>
  </si>
  <si>
    <t>18.10.2023</t>
  </si>
  <si>
    <t>31.10.2023</t>
  </si>
  <si>
    <t>Набор стендов в кабинет химии 2023</t>
  </si>
  <si>
    <t>410136000000156</t>
  </si>
  <si>
    <t>15.11.2023</t>
  </si>
  <si>
    <t>Макет "Автомат Калашникова" со стволом-болванкой 2 2023</t>
  </si>
  <si>
    <t>Лабораторный вытяжной с сантехникой 2023</t>
  </si>
  <si>
    <t>410136000000158</t>
  </si>
  <si>
    <t>410136000000159</t>
  </si>
  <si>
    <t>28.11.2023</t>
  </si>
  <si>
    <t>Шкаф для хранения химических препаратов HILFE</t>
  </si>
  <si>
    <t>410136000000160</t>
  </si>
  <si>
    <t>Макет "Автомат Калашникова" со стволом-болванкой 1 2023</t>
  </si>
  <si>
    <t>410136000000051</t>
  </si>
  <si>
    <t>Русский язык 5 класс.В 2ч. Часть 1. Ладыженская Т.А., Баранова М.Т. 2023</t>
  </si>
  <si>
    <t>Русский язык 5 класс.В 2ч. Часть 2. Ладыженская Т.А., Баранова М.Т. 2023</t>
  </si>
  <si>
    <t>Математика. 2 класс.В 2ч. Часть 1. Моро М.И., Бантова М.А. и др. 2023</t>
  </si>
  <si>
    <t>Математика. 2 класс.В 2ч. Часть 2. Моро М.И., Бантова М.А. и др. 2023</t>
  </si>
  <si>
    <t>Математика. 3 класс.В 2. Часть 1ч. Моро М.И., Бантова М.А. и др. 2023</t>
  </si>
  <si>
    <t>Математика. 3 класс.В 2ч. Часть 2. Моро М.И., Бантова М.А. и др. 2023</t>
  </si>
  <si>
    <t>Математика. 1 класс.В 2 ч. Часть 1. Моро М.И., Волкова С.И.. и др. 2023</t>
  </si>
  <si>
    <t>Математика. 1 класс.В 2 ч. Часть 2 . Моро М.И., Волкова С.И.. и др. 2023</t>
  </si>
  <si>
    <t>Окружающий мир.1 класс.В 2 ч. Часть 1. Плешаков А.А.. 2023</t>
  </si>
  <si>
    <t>Окружающий мир.1 класс.В 2 ч. Часть 2. Плешаков А.А.. 2023</t>
  </si>
  <si>
    <t>Окружающий мир.2 класс.В 2 ч. Часть 1. Плешаков А.А.. 2023</t>
  </si>
  <si>
    <t>Окружающий мир.2 класс.В 2 ч. Часть 2. Плешаков А.А.. 2023</t>
  </si>
  <si>
    <t>Окружающий мир.3 класс.В 2 ч. Часть 1. Плешаков А.А.. 2023</t>
  </si>
  <si>
    <t>Окружающий мир.3 класс.В 2 ч. Часть 2. Плешаков А.А.. 2023</t>
  </si>
  <si>
    <t>Химия 8 кл. Габриелян О.С.,Остроумова И.Г.,Сладков С.А. 2023</t>
  </si>
  <si>
    <t>Вероятность и статистика 7-9 классы.Ч.1. Высотский И.Р.,Ященко И.В. 2023</t>
  </si>
  <si>
    <t>Мединский В.Р., Торкунова А.В.,История России. 1914-1945 годы 10 класс, 2023</t>
  </si>
  <si>
    <t>Мединский В.Р.,Торкунова А.В.,История.История России.1945 год-начало XXI 11 клас</t>
  </si>
  <si>
    <t>Математика 6 кл.Часть 2. Виленкин Н.Я.,Жохов В.И.,Чесноков А.С. и др. 2023</t>
  </si>
  <si>
    <t>Математика 6 кл.Часть 1. Виленкин Н.Я.,Жохов В.И.,Чесноков А.С. и др. 2023</t>
  </si>
  <si>
    <t>Основы религиозных культур и светской этики 4 кл. Ч.2. Васильева О.Ю. и др. 2023</t>
  </si>
  <si>
    <t>Основы религиозных культур и светской этики 4 кл. Ч.1.Васильева О.Ю. и др. 2023</t>
  </si>
  <si>
    <t xml:space="preserve"> Информатика 7 класс.Босова Л.Л., Босова А.Ю. 2023</t>
  </si>
  <si>
    <t>Обществознание 7 кл. Боголюбов Л.Н. Лазебникова А.Ю.и др. 2023</t>
  </si>
  <si>
    <t>Русский язык 7 класс. Часть 2. Баранов М.Т. Ладыженская Т.А. и др. 2023</t>
  </si>
  <si>
    <t>Русский язык 7 класс. Часть 1. Баранов М.Т. Ладыженская Т.А. и др. 2023</t>
  </si>
  <si>
    <t>Русский язык 6 класс. Часть 1. Баранов М.Т. Ладыженская Т.А. и др. 2023</t>
  </si>
  <si>
    <t>Русский язык 6 класс. Часть 2. Баранов М.Т. Ладыженская Т.А. и др. 2023</t>
  </si>
  <si>
    <t>История России 6 класс. Часть 2 Арсентьев Н.М. Данилов и др.,ред.Торкунова 2023</t>
  </si>
  <si>
    <t>История России 6 класс. Часть 1 Арсентьев Н.М. Данилов и др.,ред.Торкунова 2023</t>
  </si>
  <si>
    <t>История России 7 класс. Часть 2 Арсентьев Н.М. Данилов и др.,ред.Торкунова 2023</t>
  </si>
  <si>
    <t>История России 7 класс. Часть 1 Арсентьев Н.М. Данилов и др.,ред.Торкунова 2023</t>
  </si>
  <si>
    <t>География 7 класс Алексеев А.И.,Николина В.В.,Липкина Е.К. и др. 2023</t>
  </si>
  <si>
    <t>Учебн и худ литер 1 ист</t>
  </si>
  <si>
    <t>Финансовая грамотность учебная программа 4 кл. (Корлюгова Ю.)</t>
  </si>
  <si>
    <t>Вероятность и статистика 7-9 классы.Ч.2. Высотский И.Р.,Ященко И.В. 2023</t>
  </si>
  <si>
    <t>История России 10кл.Без автора.Учебное наглядное пособие. 2023</t>
  </si>
  <si>
    <t>Всеобщая история  1914-1945 годы.10 кл. Мединский В.Р.,Чубарян А.О. 2023</t>
  </si>
  <si>
    <t>История Нового времени. Конец XV-XVII век 7 класс.Юдовская А.Я.и др 2023</t>
  </si>
  <si>
    <t>Основы религиозных культур и светской тики 4 кл.Шемшурина А.И.,Шемшурин А.А.2023</t>
  </si>
  <si>
    <t>Литература 6 кл. Часть 2. Полухина В.П., Коровина В.Я., Журавлев В.П. 2023</t>
  </si>
  <si>
    <t>Литература 6 кл. Часть 1. Полухина В.П., Коровина В.Я., Журавлев В.П. 2023</t>
  </si>
  <si>
    <t>Физика 7 класс. Перышкин И.М.,Иванов А.И. 2023</t>
  </si>
  <si>
    <t>История России 11 кл.Без автора.Учебное наглядное пособие. 2023</t>
  </si>
  <si>
    <t>Алгебра 7 класс. Макарычев Ю.Н.,Миндюк Н.Г.,Нешкоа К.И. и др. 2023</t>
  </si>
  <si>
    <t>Литература 7 класс. Часть 2.Коровина В.Я., Журавлева В.П., Коровин В.И. 2023</t>
  </si>
  <si>
    <t>Литература 7 класс. Часть 1.Коровина В.Я., Журавлева В.П., Коровин В.И. 2023</t>
  </si>
  <si>
    <t>Английский язык, 3 класс.В 2-х ч. Ч.1  БыковаН.И., Дули Д., Поспелова и др. 2023</t>
  </si>
  <si>
    <t>Всеобщая история. История Древнего мира, 5 класс.Вигасин А.А., Годер  и др. 2023</t>
  </si>
  <si>
    <t>Математика. 5 класс.В 2-х ч. Ч.2  Виленкин Н.Я., Жохов В.И.,  и др.2023</t>
  </si>
  <si>
    <t>Математика. 5 класс.В 2-х ч. Ч.1  Виленкин Н.Я., Жохов В.И.,  и др.2023</t>
  </si>
  <si>
    <t>Русский язык.1 класс.В 2-х ч. Ч.1. Горецкий В. Кирюшкин В.А., и др.2023</t>
  </si>
  <si>
    <t>Русский язык.1 класс.В 2-х ч. Ч.2. Горецкий В. Кирюшкин В.А., и др.2023</t>
  </si>
  <si>
    <t>Русский язык.1 класс.Канакина В.П., Горецки В.Г. 2023</t>
  </si>
  <si>
    <t>Русский язык. 2 класс.В 2ч. Часть 1. Канакина В.П., Горецки В.Г. 2023</t>
  </si>
  <si>
    <t>Русский язык. 2 класс.В 2ч. Часть 2. Канакина В.П., Горецки В.Г. 2023</t>
  </si>
  <si>
    <t>Русский язык. 3 класс.В 2ч. Часть 1. Канакина В.П., Горецки В.Г. 2023</t>
  </si>
  <si>
    <t>Русский язык. 3 класс.В 2ч. Часть 2. Канакина В.П., Горецки В.Г. 2023</t>
  </si>
  <si>
    <t>Литературное чтение. 1 класс.В 2 ч. Часть 1. Климанова Л, Горецки В.Г.и др. 2023</t>
  </si>
  <si>
    <t>Литературное чтение. 1 класс.В 2 ч. Часть 2. Климанова Л, Горецки В.Г.и др. 2023</t>
  </si>
  <si>
    <t>Литературное чтение. 2 класс.В 2 ч. Часть 2. Климанова Л, Горецки В.Г.и др. 2023</t>
  </si>
  <si>
    <t>Литературное чтение. 2 класс.В 2ч. Часть 1. Климанова Л, Горецки В.Г.и др. 2023</t>
  </si>
  <si>
    <t>Литературное чтение. 3 класс.В 2ч. Часть 1. Климанова Л, Горецки В.Г.и др. 2023</t>
  </si>
  <si>
    <t>Литературное чтение. 3 класс.В 2ч. Часть 2. Климанова Л, Горецки В.Г.и др. 2023</t>
  </si>
  <si>
    <t>Литература. 5 класс.В 2. Часть 1ч. Коровина В.Я.,Журавлева В.П., Коровин В. 2023</t>
  </si>
  <si>
    <t>Литература. 5 класс.В 2ч. Часть 2. Коровина В.Я.,Журавлева В.П., Коровин В. 2023</t>
  </si>
  <si>
    <t>Английский язык, 3 класс.В 2-х ч. Ч.2  БыковаН.И., Дули Д., Поспелова и др. 2023</t>
  </si>
  <si>
    <t>География 5-6 классы Алексеев А.И., Николина В.В., Липкина и др. , 2023</t>
  </si>
  <si>
    <t>Английский язык, 2 класс.В 2-х ч. Ч.1  БыковаН.И., Дули Д., Поспелова и др. 2023</t>
  </si>
  <si>
    <t>Английский язык, 2 класс.В 2-х ч. Ч.2  БыковаН.И., Дули Д., Поспелова и др. 2023</t>
  </si>
  <si>
    <t>13911322.2</t>
  </si>
  <si>
    <t>Количество основных средств на 01.01.2024 г.</t>
  </si>
  <si>
    <t>Балансовая стоимость основных средств на 01.01.2024 г.</t>
  </si>
  <si>
    <t>TP-LINK TL-SF1008P-Коммутатор 8 портов</t>
  </si>
  <si>
    <t>ЦД0000000000575</t>
  </si>
  <si>
    <t>Гастроемкость GN1/1-65 нерж.</t>
  </si>
  <si>
    <t>Гастроемкость GN1/1-20 нерж.</t>
  </si>
  <si>
    <t>Гастроемкость GN1/1-100 перф. нерж.</t>
  </si>
  <si>
    <t>Гастроемкость GN1/1-150 нерж.</t>
  </si>
  <si>
    <t>Гастроемкость GN1/1-100 нерж.</t>
  </si>
  <si>
    <t>ЦД0000000000544</t>
  </si>
  <si>
    <t>ЦД0000000000543</t>
  </si>
  <si>
    <t>ЦД0000000000542</t>
  </si>
  <si>
    <t>ЦД0000000000541</t>
  </si>
  <si>
    <t>ЦД0000000000650</t>
  </si>
  <si>
    <t>ЦД0000000000649</t>
  </si>
  <si>
    <t>ЦД0000000000545</t>
  </si>
  <si>
    <t>ЦД0000000000556</t>
  </si>
  <si>
    <t>ЦД0000000000555</t>
  </si>
  <si>
    <t>ЦД0000000000554</t>
  </si>
  <si>
    <t>ЦД0000000000553</t>
  </si>
  <si>
    <t>ЦД0000000000552</t>
  </si>
  <si>
    <t>ЦД0000000000551</t>
  </si>
  <si>
    <t>ЦД0000000000550</t>
  </si>
  <si>
    <t>ЦД0000000000549</t>
  </si>
  <si>
    <t>ЦД0000000000548</t>
  </si>
  <si>
    <t>ЦД0000000000547</t>
  </si>
  <si>
    <t>ЦД0000000000546</t>
  </si>
  <si>
    <t>Формы: 14-К (Б)-1 (Баланс)</t>
  </si>
  <si>
    <t>От МКУ Учетный центр _______________ Подпись ______________________ ФИО, должность</t>
  </si>
  <si>
    <t>ИТОГО  НА БАЛАНСЕ</t>
  </si>
  <si>
    <t>ИТОГО НЕ  ПОДЛЕЖАЩИЕ включению  в договор</t>
  </si>
  <si>
    <t>Объекты, находящиеся на балансе,  НЕ  ПОДЛЕЖАЩИЕ включению в договор оперативного управления ( Прочее имущество)</t>
  </si>
  <si>
    <t>ИТОГО не включенные в договор, НО ПОДЛЕЖАЩИЕ включению</t>
  </si>
  <si>
    <t>Объекты, находящиеся на балансе, но НЕ  включенные в договор оперативного управления ( ПОДЛЕЖАЩИЕ включению)</t>
  </si>
  <si>
    <t>ИТОГО включенные в договор</t>
  </si>
  <si>
    <t>Объекты, находящиеся на балансе,  ВКЛЮЧЕННЫЕ в договор оперативного управления</t>
  </si>
  <si>
    <t>(для бюджетных учреждений)</t>
  </si>
  <si>
    <r>
      <t xml:space="preserve">муниципального </t>
    </r>
    <r>
      <rPr>
        <b/>
        <sz val="15"/>
        <rFont val="Times New Roman"/>
        <family val="1"/>
        <charset val="204"/>
      </rPr>
      <t>недвижимого и особо ценного движимого</t>
    </r>
    <r>
      <rPr>
        <sz val="15"/>
        <rFont val="Times New Roman"/>
        <family val="1"/>
        <charset val="204"/>
      </rPr>
      <t xml:space="preserve"> имущества (баланс)</t>
    </r>
  </si>
  <si>
    <t>от _______ 20___ г. №_________</t>
  </si>
  <si>
    <t>Приложение № __ к Порядку взаимодействия</t>
  </si>
  <si>
    <t>Формы: 14-К (Б)-2 (Забаланс)</t>
  </si>
  <si>
    <t>ИТОГО НА  ЗАБАЛАНСЕ</t>
  </si>
  <si>
    <t>Объекты, находящиеся на забалансе,  НЕ  ПОДЛЕЖАЩИЕ включению в договор оперативного управления ( Прочее имущество)</t>
  </si>
  <si>
    <t>Объекты, находящиеся на забалансе, но НЕ  включенные в договор оперативного управления ( ПОДЛЕЖАЩИЕ включению)</t>
  </si>
  <si>
    <t>Объекты, находящиеся на забалансе,  ВКЛЮЧЕННЫЕ в договор оперативного управления</t>
  </si>
  <si>
    <r>
      <t xml:space="preserve">муниципального </t>
    </r>
    <r>
      <rPr>
        <b/>
        <sz val="15"/>
        <rFont val="Times New Roman"/>
        <family val="1"/>
        <charset val="204"/>
      </rPr>
      <t>недвижимого и особо ценного движимого</t>
    </r>
    <r>
      <rPr>
        <sz val="15"/>
        <rFont val="Times New Roman"/>
        <family val="1"/>
        <charset val="204"/>
      </rPr>
      <t xml:space="preserve"> имущества (забаланс)</t>
    </r>
  </si>
  <si>
    <t>М.П. От МКУ Учетный центр _______________ Подпись ______________________ ФИО, должность</t>
  </si>
  <si>
    <t>(муниципального бюджетного общеобразовательного учреждениея средней общеобразовательной школы № 14, являющегося пользователем муниципального имущества)</t>
  </si>
  <si>
    <r>
      <t xml:space="preserve">объектов </t>
    </r>
    <r>
      <rPr>
        <b/>
        <sz val="13"/>
        <rFont val="Times New Roman"/>
        <family val="1"/>
        <charset val="204"/>
      </rPr>
      <t>недвижимого</t>
    </r>
    <r>
      <rPr>
        <sz val="13"/>
        <rFont val="Times New Roman"/>
        <family val="1"/>
        <charset val="204"/>
      </rPr>
      <t xml:space="preserve"> муниципального имущества по состоянию на 01.01.2025 г.,
(</t>
    </r>
    <r>
      <rPr>
        <b/>
        <sz val="13"/>
        <rFont val="Times New Roman"/>
        <family val="1"/>
        <charset val="204"/>
      </rPr>
      <t>принятого</t>
    </r>
    <r>
      <rPr>
        <sz val="13"/>
        <rFont val="Times New Roman"/>
        <family val="1"/>
        <charset val="204"/>
      </rPr>
      <t xml:space="preserve"> к бухгалтерскому учету муниципальным бюджетным общеобразовательным учреждением средней общеобразовательной школы № 14 по договору оперативного управления от 30.12.2011 № 170)</t>
    </r>
  </si>
  <si>
    <r>
      <t xml:space="preserve">объектов </t>
    </r>
    <r>
      <rPr>
        <b/>
        <sz val="13"/>
        <rFont val="Times New Roman"/>
        <family val="1"/>
        <charset val="204"/>
      </rPr>
      <t xml:space="preserve">особо ценного движимого </t>
    </r>
    <r>
      <rPr>
        <sz val="13"/>
        <rFont val="Times New Roman"/>
        <family val="1"/>
        <charset val="204"/>
      </rPr>
      <t>муниципального имущества по состоянию на 01.01.2025 г.,
(</t>
    </r>
    <r>
      <rPr>
        <b/>
        <sz val="12"/>
        <rFont val="Times New Roman"/>
        <family val="1"/>
        <charset val="204"/>
      </rPr>
      <t>принятого</t>
    </r>
    <r>
      <rPr>
        <sz val="12"/>
        <rFont val="Times New Roman"/>
        <family val="1"/>
        <charset val="204"/>
      </rPr>
      <t xml:space="preserve"> к бухгалтерскому учету муниципальным бюджетным общеобразовательным учреждением средней общеобразовательной школы № 14 по договору оперативного управления от 30.12.2011 № 170).</t>
    </r>
  </si>
  <si>
    <r>
      <t xml:space="preserve">объектов </t>
    </r>
    <r>
      <rPr>
        <b/>
        <sz val="13"/>
        <rFont val="Times New Roman"/>
        <family val="1"/>
        <charset val="204"/>
      </rPr>
      <t>недвижимого</t>
    </r>
    <r>
      <rPr>
        <sz val="13"/>
        <rFont val="Times New Roman"/>
        <family val="1"/>
        <charset val="204"/>
      </rPr>
      <t xml:space="preserve"> муниципального имущества по состоянию на 01.01.2025 г.,
(</t>
    </r>
    <r>
      <rPr>
        <b/>
        <sz val="12"/>
        <rFont val="Times New Roman"/>
        <family val="1"/>
        <charset val="204"/>
      </rPr>
      <t>снятого</t>
    </r>
    <r>
      <rPr>
        <sz val="12"/>
        <rFont val="Times New Roman"/>
        <family val="1"/>
        <charset val="204"/>
      </rPr>
      <t xml:space="preserve"> с бухгалтерского учета муниципальным бюджетным общеобразовательным учреждением средней общеобразовательной школы № 14 по договору оперативного управления от 30.12.2011 № 170)</t>
    </r>
  </si>
  <si>
    <r>
      <t xml:space="preserve">объектов </t>
    </r>
    <r>
      <rPr>
        <b/>
        <sz val="13"/>
        <rFont val="Times New Roman"/>
        <family val="1"/>
        <charset val="204"/>
      </rPr>
      <t xml:space="preserve">особо ценного движимого </t>
    </r>
    <r>
      <rPr>
        <sz val="13"/>
        <rFont val="Times New Roman"/>
        <family val="1"/>
        <charset val="204"/>
      </rPr>
      <t>муниципального имущества по состоянию на 01.01.2025 г.,
(</t>
    </r>
    <r>
      <rPr>
        <b/>
        <sz val="12"/>
        <rFont val="Times New Roman"/>
        <family val="1"/>
        <charset val="204"/>
      </rPr>
      <t>снятого</t>
    </r>
    <r>
      <rPr>
        <sz val="12"/>
        <rFont val="Times New Roman"/>
        <family val="1"/>
        <charset val="204"/>
      </rPr>
      <t xml:space="preserve"> с бухгалтерского учета муниципальным бюджетным общеобразовательным учреждением средней общеобразовательной школы № 14 по договору оперативного управления от 30.12.2011 № 170).</t>
    </r>
  </si>
  <si>
    <r>
      <t xml:space="preserve">объектов </t>
    </r>
    <r>
      <rPr>
        <b/>
        <sz val="13"/>
        <rFont val="Times New Roman"/>
        <family val="1"/>
        <charset val="204"/>
      </rPr>
      <t>недвижимого</t>
    </r>
    <r>
      <rPr>
        <sz val="13"/>
        <rFont val="Times New Roman"/>
        <family val="1"/>
        <charset val="204"/>
      </rPr>
      <t xml:space="preserve"> муниципального имущества по состоянию на 01.01.2025 г.,
(</t>
    </r>
    <r>
      <rPr>
        <sz val="12"/>
        <rFont val="Times New Roman"/>
        <family val="1"/>
        <charset val="204"/>
      </rPr>
      <t xml:space="preserve">балансовая стоимость, которого </t>
    </r>
    <r>
      <rPr>
        <b/>
        <sz val="12"/>
        <rFont val="Times New Roman"/>
        <family val="1"/>
        <charset val="204"/>
      </rPr>
      <t>увеличилась</t>
    </r>
    <r>
      <rPr>
        <sz val="12"/>
        <rFont val="Times New Roman"/>
        <family val="1"/>
        <charset val="204"/>
      </rPr>
      <t xml:space="preserve"> (в связи с </t>
    </r>
    <r>
      <rPr>
        <b/>
        <sz val="12"/>
        <rFont val="Times New Roman"/>
        <family val="1"/>
        <charset val="204"/>
      </rPr>
      <t>модернизацией или реконструкцией</t>
    </r>
    <r>
      <rPr>
        <sz val="12"/>
        <rFont val="Times New Roman"/>
        <family val="1"/>
        <charset val="204"/>
      </rPr>
      <t xml:space="preserve"> с указанием основания и
суммы увеличения) муниципальным бюджетным общеобразовательным учреждением средней общеобразовательной школы № 14 по договору оперативного управления от 30.12.2011 № 170)</t>
    </r>
  </si>
  <si>
    <r>
      <t xml:space="preserve">объектов </t>
    </r>
    <r>
      <rPr>
        <b/>
        <sz val="13"/>
        <rFont val="Times New Roman"/>
        <family val="1"/>
        <charset val="204"/>
      </rPr>
      <t xml:space="preserve">особо ценного движимого </t>
    </r>
    <r>
      <rPr>
        <sz val="13"/>
        <rFont val="Times New Roman"/>
        <family val="1"/>
        <charset val="204"/>
      </rPr>
      <t>муниципального имущества по состоянию на 01.01.2025 г.,</t>
    </r>
    <r>
      <rPr>
        <sz val="12"/>
        <rFont val="Times New Roman"/>
        <family val="1"/>
        <charset val="204"/>
      </rPr>
      <t xml:space="preserve">
(балансовая стоимость, которого </t>
    </r>
    <r>
      <rPr>
        <b/>
        <sz val="12"/>
        <rFont val="Times New Roman"/>
        <family val="1"/>
        <charset val="204"/>
      </rPr>
      <t>увеличилась</t>
    </r>
    <r>
      <rPr>
        <sz val="12"/>
        <rFont val="Times New Roman"/>
        <family val="1"/>
        <charset val="204"/>
      </rPr>
      <t xml:space="preserve"> (в связи с </t>
    </r>
    <r>
      <rPr>
        <b/>
        <sz val="12"/>
        <rFont val="Times New Roman"/>
        <family val="1"/>
        <charset val="204"/>
      </rPr>
      <t>модернизацией или реконструкцией</t>
    </r>
    <r>
      <rPr>
        <sz val="12"/>
        <rFont val="Times New Roman"/>
        <family val="1"/>
        <charset val="204"/>
      </rPr>
      <t xml:space="preserve"> с указанием основания и
суммы увеличения) муниципальным бюджетным общеобразовательным учреждением средней общеобразовательной школы № 14 по договору оперативного управления от 30.12.2011 № 170).</t>
    </r>
  </si>
  <si>
    <t>по состоянию на 01.01.2025 года</t>
  </si>
  <si>
    <t xml:space="preserve">по состоянию на 01.01.2025 года          
 (для бюджетных, автономных, казенных учреждений, органов местногосамоуправления, органов администрации города Невинномысска и муниципальных унитарных предприятий)
</t>
  </si>
  <si>
    <r>
      <t>земельных участков по состоянию на 01.01.2025 г., (</t>
    </r>
    <r>
      <rPr>
        <b/>
        <sz val="12"/>
        <rFont val="Times New Roman"/>
        <family val="1"/>
        <charset val="204"/>
      </rPr>
      <t>находящихся на праве муниципального бюджетного общеобразовательного учреждения средней общеобразовательной школы № 14)</t>
    </r>
  </si>
  <si>
    <r>
      <t xml:space="preserve">объектов </t>
    </r>
    <r>
      <rPr>
        <sz val="13"/>
        <rFont val="Times New Roman"/>
        <family val="1"/>
        <charset val="204"/>
      </rPr>
      <t>муниципального имущества</t>
    </r>
    <r>
      <rPr>
        <b/>
        <sz val="13"/>
        <rFont val="Times New Roman"/>
        <family val="1"/>
        <charset val="204"/>
      </rPr>
      <t xml:space="preserve"> (сооружений) по состоянию на 01.01.2025 г.,</t>
    </r>
    <r>
      <rPr>
        <sz val="13"/>
        <rFont val="Times New Roman"/>
        <family val="1"/>
        <charset val="204"/>
      </rPr>
      <t xml:space="preserve">
( </t>
    </r>
    <r>
      <rPr>
        <sz val="12"/>
        <rFont val="Times New Roman"/>
        <family val="1"/>
        <charset val="204"/>
      </rPr>
      <t>находящихся на балансе муниципального бюджетного общеобразовательного учреждениея средней общеобразовательной школы № 14 по договору оперативного управления от 30.12.2011 № 170)</t>
    </r>
  </si>
  <si>
    <t xml:space="preserve"> по состоянию на 01.01.2025 года</t>
  </si>
  <si>
    <t>Монитор 15 2023</t>
  </si>
  <si>
    <t>Монитор 14 2023</t>
  </si>
  <si>
    <t>Монитор 13 2023</t>
  </si>
  <si>
    <t>Монитор 12 2023</t>
  </si>
  <si>
    <t>Монитор 11 2023</t>
  </si>
  <si>
    <t>Монитор 10 2023</t>
  </si>
  <si>
    <t>Монитор 9 2023</t>
  </si>
  <si>
    <t>Монитор 8 2023</t>
  </si>
  <si>
    <t>Монитор 7 2023</t>
  </si>
  <si>
    <t>Монитор 6 2023</t>
  </si>
  <si>
    <t>Монитор 5 2023</t>
  </si>
  <si>
    <t>Монитор 4 2023</t>
  </si>
  <si>
    <t>Монитор 3 2023</t>
  </si>
  <si>
    <t>Монитор 2 2023</t>
  </si>
  <si>
    <t>Монитор 1 2023</t>
  </si>
  <si>
    <t>Системный блок 45 2023</t>
  </si>
  <si>
    <t>Системный блок 44 2023</t>
  </si>
  <si>
    <t>Системный блок 43 2023</t>
  </si>
  <si>
    <t>Системный блок 42 2023</t>
  </si>
  <si>
    <t>Системный блок 41 2023</t>
  </si>
  <si>
    <t>Системный блок 40 2023</t>
  </si>
  <si>
    <t>Системный блок 39 2023</t>
  </si>
  <si>
    <t>Системный блок 38 2023</t>
  </si>
  <si>
    <t>Системный блок 37 2023</t>
  </si>
  <si>
    <t>Системный блок 36 2023</t>
  </si>
  <si>
    <t>Системный блок 35 2023</t>
  </si>
  <si>
    <t>Системный блок 34 2023</t>
  </si>
  <si>
    <t>Системный блок 33 2023</t>
  </si>
  <si>
    <t>Системный блок 32 2023</t>
  </si>
  <si>
    <t>Системный блок 31 2023</t>
  </si>
  <si>
    <t>Системный блок 30 2023</t>
  </si>
  <si>
    <t>Системный блок 29 2023</t>
  </si>
  <si>
    <t>Системный блок 28 2023</t>
  </si>
  <si>
    <t>Системный блок 27 2023</t>
  </si>
  <si>
    <t>Системный блок 26 2023</t>
  </si>
  <si>
    <t>Системный блок 25 2023</t>
  </si>
  <si>
    <t>Системный блок 24 2023</t>
  </si>
  <si>
    <t>Системный блок 23 2023</t>
  </si>
  <si>
    <t>Системный блок 22 2023</t>
  </si>
  <si>
    <t>Системный блок 1 2023</t>
  </si>
  <si>
    <t>Системный блок 2 2023</t>
  </si>
  <si>
    <t>Системный блок 3 2023</t>
  </si>
  <si>
    <t>Системный блок 4 2023</t>
  </si>
  <si>
    <t>Системный блок 5 2023</t>
  </si>
  <si>
    <t>Системный блок 6 2023</t>
  </si>
  <si>
    <t>Системный блок 7 2023</t>
  </si>
  <si>
    <t>Системный блок 8 2023</t>
  </si>
  <si>
    <t>Системный блок 9 2023</t>
  </si>
  <si>
    <t>Системный блок 10 2023</t>
  </si>
  <si>
    <t>Системный блок 11 2023</t>
  </si>
  <si>
    <t>Системный блок 12 2023</t>
  </si>
  <si>
    <t>Системный блок 13 2023</t>
  </si>
  <si>
    <t>Системный блок 14 2023</t>
  </si>
  <si>
    <t>Системный блок 15 2023</t>
  </si>
  <si>
    <t>Системный блок 16 2023</t>
  </si>
  <si>
    <t>Системный блок 17 2023</t>
  </si>
  <si>
    <t>Системный блок 18 2023</t>
  </si>
  <si>
    <t>Системный блок 19 2023</t>
  </si>
  <si>
    <t>Системный блок 20 2023</t>
  </si>
  <si>
    <t>Системный блок 21 2023</t>
  </si>
  <si>
    <t>Монитор 23 2023</t>
  </si>
  <si>
    <t>Монитор 21 2023</t>
  </si>
  <si>
    <t>Монитор 20 2023</t>
  </si>
  <si>
    <t>Монитор 19 2023</t>
  </si>
  <si>
    <t>Монитор 18 2023</t>
  </si>
  <si>
    <t>Монитор 17 2023</t>
  </si>
  <si>
    <t>Монитор 16 2023</t>
  </si>
  <si>
    <t>Посудомоечная машина 2023</t>
  </si>
  <si>
    <t>Александр М-04 тренажор-манекен 2023</t>
  </si>
  <si>
    <t>Монитор 45 2023</t>
  </si>
  <si>
    <t>Монитор 44 2023</t>
  </si>
  <si>
    <t>Монитор 43 2023</t>
  </si>
  <si>
    <t>Монитор 42 2023</t>
  </si>
  <si>
    <t>Монитор 41 2023</t>
  </si>
  <si>
    <t>Монитор 40 2023</t>
  </si>
  <si>
    <t>Монитор 39 2023</t>
  </si>
  <si>
    <t>Монитор 38 2023</t>
  </si>
  <si>
    <t>Монитор 37 2023</t>
  </si>
  <si>
    <t>Монитор 36 2023</t>
  </si>
  <si>
    <t>Монитор 35 2023</t>
  </si>
  <si>
    <t>Монитор 34 2023</t>
  </si>
  <si>
    <t>Монитор 33 2023</t>
  </si>
  <si>
    <t>Монитор 32 2023</t>
  </si>
  <si>
    <t>Монитор 31 2023</t>
  </si>
  <si>
    <t>Монитор 30 2023</t>
  </si>
  <si>
    <t>Монитор 29 2023</t>
  </si>
  <si>
    <t>Монитор 28 2023</t>
  </si>
  <si>
    <t>Монитор 27 2023</t>
  </si>
  <si>
    <t>Монитор 26 2023</t>
  </si>
  <si>
    <t>Монитор 25 2023</t>
  </si>
  <si>
    <t>Монитор 24 2023</t>
  </si>
  <si>
    <t>Монитор 22 2023</t>
  </si>
  <si>
    <t>Стенд Движение Первых</t>
  </si>
  <si>
    <t>Панно на стену (Линии, вымпел Орлята, крыло)</t>
  </si>
  <si>
    <t>Стенд Гордость школы</t>
  </si>
  <si>
    <t>Стенды ПДД(композиция из фигурных стендов)</t>
  </si>
  <si>
    <t>Турникет роторный: полуростовой</t>
  </si>
  <si>
    <t>Стойка баскетбольная мобильная складная (2024)</t>
  </si>
  <si>
    <t>410124000000101</t>
  </si>
  <si>
    <t>410124000000100</t>
  </si>
  <si>
    <t>410124000000099</t>
  </si>
  <si>
    <t>410124000000098</t>
  </si>
  <si>
    <t>410124000000097</t>
  </si>
  <si>
    <t>410124000000096</t>
  </si>
  <si>
    <t>410124000000095</t>
  </si>
  <si>
    <t>410124000000094</t>
  </si>
  <si>
    <t>410124000000093</t>
  </si>
  <si>
    <t>410124000000092</t>
  </si>
  <si>
    <t>410124000000091</t>
  </si>
  <si>
    <t>410124000000090</t>
  </si>
  <si>
    <t>410124000000089</t>
  </si>
  <si>
    <t>410124000000088</t>
  </si>
  <si>
    <t>410124000000087</t>
  </si>
  <si>
    <t>410124000000086</t>
  </si>
  <si>
    <t>410124000000085</t>
  </si>
  <si>
    <t>410124000000084</t>
  </si>
  <si>
    <t>410124000000083</t>
  </si>
  <si>
    <t>410124000000082</t>
  </si>
  <si>
    <t>410124000000081</t>
  </si>
  <si>
    <t>410124000000080</t>
  </si>
  <si>
    <t>410124000000079</t>
  </si>
  <si>
    <t>410124000000078</t>
  </si>
  <si>
    <t>410124000000077</t>
  </si>
  <si>
    <t>410124000000076</t>
  </si>
  <si>
    <t>410124000000075</t>
  </si>
  <si>
    <t>410124000000074</t>
  </si>
  <si>
    <t>410124000000073</t>
  </si>
  <si>
    <t>410124000000072</t>
  </si>
  <si>
    <t>410124000000071</t>
  </si>
  <si>
    <t>410124000000070</t>
  </si>
  <si>
    <t>410124000000069</t>
  </si>
  <si>
    <t>410124000000068</t>
  </si>
  <si>
    <t>410124000000067</t>
  </si>
  <si>
    <t>410124000000066</t>
  </si>
  <si>
    <t>410124000000065</t>
  </si>
  <si>
    <t>410124000000064</t>
  </si>
  <si>
    <t>410124000000063</t>
  </si>
  <si>
    <t>410124000000042</t>
  </si>
  <si>
    <t>410124000000043</t>
  </si>
  <si>
    <t>410124000000044</t>
  </si>
  <si>
    <t>410124000000045</t>
  </si>
  <si>
    <t>410124000000046</t>
  </si>
  <si>
    <t>410124000000047</t>
  </si>
  <si>
    <t>410124000000048</t>
  </si>
  <si>
    <t>410124000000049</t>
  </si>
  <si>
    <t>410124000000050</t>
  </si>
  <si>
    <t>410124000000051</t>
  </si>
  <si>
    <t>410124000000052</t>
  </si>
  <si>
    <t>410124000000053</t>
  </si>
  <si>
    <t>410124000000054</t>
  </si>
  <si>
    <t>410124000000055</t>
  </si>
  <si>
    <t>410124000000056</t>
  </si>
  <si>
    <t>410124000000057</t>
  </si>
  <si>
    <t>410124000000058</t>
  </si>
  <si>
    <t>410124000000059</t>
  </si>
  <si>
    <t>410124000000060</t>
  </si>
  <si>
    <t>410124000000061</t>
  </si>
  <si>
    <t>410124000000062</t>
  </si>
  <si>
    <t>410124000000109</t>
  </si>
  <si>
    <t>410124000000107</t>
  </si>
  <si>
    <t>410124000000106</t>
  </si>
  <si>
    <t>410124000000105</t>
  </si>
  <si>
    <t>410124000000104</t>
  </si>
  <si>
    <t>410124000000103</t>
  </si>
  <si>
    <t>410124000000102</t>
  </si>
  <si>
    <t>410124000000133</t>
  </si>
  <si>
    <t>410124000000132</t>
  </si>
  <si>
    <t>410124000000131</t>
  </si>
  <si>
    <t>410124000000130</t>
  </si>
  <si>
    <t>410124000000129</t>
  </si>
  <si>
    <t>410124000000128</t>
  </si>
  <si>
    <t>410124000000127</t>
  </si>
  <si>
    <t>410124000000126</t>
  </si>
  <si>
    <t>410124000000125</t>
  </si>
  <si>
    <t>410124000000124</t>
  </si>
  <si>
    <t>410124000000123</t>
  </si>
  <si>
    <t>410124000000122</t>
  </si>
  <si>
    <t>410124000000121</t>
  </si>
  <si>
    <t>410124000000120</t>
  </si>
  <si>
    <t>410124000000119</t>
  </si>
  <si>
    <t>410124000000118</t>
  </si>
  <si>
    <t>410124000000117</t>
  </si>
  <si>
    <t>410124000000116</t>
  </si>
  <si>
    <t>410124000000115</t>
  </si>
  <si>
    <t>410124000000114</t>
  </si>
  <si>
    <t>410124000000113</t>
  </si>
  <si>
    <t>410124000000112</t>
  </si>
  <si>
    <t>410124000000111</t>
  </si>
  <si>
    <t>410124000000110</t>
  </si>
  <si>
    <t>410124000000108</t>
  </si>
  <si>
    <t>410126000000004</t>
  </si>
  <si>
    <t>410126000000003</t>
  </si>
  <si>
    <t>410126000000006</t>
  </si>
  <si>
    <t>410136000000002</t>
  </si>
  <si>
    <t>410126000000007</t>
  </si>
  <si>
    <t>410126000000005</t>
  </si>
  <si>
    <t>410126000000002</t>
  </si>
  <si>
    <t>410126000000008</t>
  </si>
  <si>
    <t>МПК-500Ф-02</t>
  </si>
  <si>
    <t>полноростовой</t>
  </si>
  <si>
    <t>печать, резьба, на композитном листе</t>
  </si>
  <si>
    <t>вынос 2,25м Spektr Sport</t>
  </si>
  <si>
    <t>метал, цвет серый</t>
  </si>
  <si>
    <t>Спортивная площадка</t>
  </si>
  <si>
    <t>Детский городок</t>
  </si>
  <si>
    <t>Переметральное освещение</t>
  </si>
  <si>
    <t>410122000000003</t>
  </si>
  <si>
    <t>410122000000002</t>
  </si>
  <si>
    <t>410122000000001</t>
  </si>
  <si>
    <t>Тактильная мнемосхема 400*600мм</t>
  </si>
  <si>
    <t>Щит баскетбольный (2024)</t>
  </si>
  <si>
    <t>Стенд Гимн</t>
  </si>
  <si>
    <t>Стенд Президент</t>
  </si>
  <si>
    <t>Стенд Губернатор</t>
  </si>
  <si>
    <t>Стенд Мэр</t>
  </si>
  <si>
    <t>Стенд (текст Страна, Край, Город)</t>
  </si>
  <si>
    <t>Патриотическая символика(фигурная резка из акрила триколор)</t>
  </si>
  <si>
    <t>Панно из акриловых фигурок на спортзал</t>
  </si>
  <si>
    <t>Стенд Страна Россия</t>
  </si>
  <si>
    <t>Стенд Бессмерный полк</t>
  </si>
  <si>
    <t>Стенд Жуков</t>
  </si>
  <si>
    <t>Стенд Жуков цитата</t>
  </si>
  <si>
    <t>Стеллаж настенный1</t>
  </si>
  <si>
    <t>Стеллаж настенный 2</t>
  </si>
  <si>
    <t>Стеллаж настенный 3</t>
  </si>
  <si>
    <t>Стеллаж разделитель, наполдьный, с дверцами 1</t>
  </si>
  <si>
    <t>Стеллаж разделитель, наполдьный, с дверцами 2</t>
  </si>
  <si>
    <t>Стеллаж разделитель, наполдьный, с дверцами 3</t>
  </si>
  <si>
    <t>Макет "Автомат Калашникова" со стволом-болванкой 2024</t>
  </si>
  <si>
    <t>Банкетка</t>
  </si>
  <si>
    <t>Скамейка бетонная со спинкой 1(2024)</t>
  </si>
  <si>
    <t>Кольцо баскетбольное (2024)</t>
  </si>
  <si>
    <t>Комплект противовесов 320 кг для баскитбольных стоек (2024)</t>
  </si>
  <si>
    <t>Скамейка гимнастическая 1(2024)</t>
  </si>
  <si>
    <t>Ферма 1,5 м для баскетбольного щита (2024)</t>
  </si>
  <si>
    <t>Скамейка бетонная со спинкой 2(2024)</t>
  </si>
  <si>
    <t>Скамейка бетонная со спинкой 3(2024)</t>
  </si>
  <si>
    <t>Скамейка бетонная со спинкой 4(2024)</t>
  </si>
  <si>
    <t>Скамейка бетонная со спинкой 5(2024)</t>
  </si>
  <si>
    <t>Скамейка бетонная со спинкой 6(2024)</t>
  </si>
  <si>
    <t>Скамейка бетонная со спинкой 7(2024)</t>
  </si>
  <si>
    <t>Скамейка бетонная со спинкой 8(2024)</t>
  </si>
  <si>
    <t>Скамейка бетонная со спинкой 9(2024)</t>
  </si>
  <si>
    <t>Скамейка бетонная со спинкой 10(2024)</t>
  </si>
  <si>
    <t>Скамейка гимнастическая 2(2024)</t>
  </si>
  <si>
    <t>Скамейка гимнастическая 3(2024)</t>
  </si>
  <si>
    <t>Скамейка гимнастическая 4(2024)</t>
  </si>
  <si>
    <t>Скамейка гимнастическая 5(2024)</t>
  </si>
  <si>
    <t>Скамейка гимнастическая 6(2024)</t>
  </si>
  <si>
    <t>Флагшток уличный</t>
  </si>
  <si>
    <t>Стенды Навигаторы Детства</t>
  </si>
  <si>
    <t>210136000000002</t>
  </si>
  <si>
    <t>410136000000207</t>
  </si>
  <si>
    <t>410136000000206</t>
  </si>
  <si>
    <t>410136000000205</t>
  </si>
  <si>
    <t>410136000000001</t>
  </si>
  <si>
    <t>410136000000003</t>
  </si>
  <si>
    <t>410136000000004</t>
  </si>
  <si>
    <t>410136000000005</t>
  </si>
  <si>
    <t>410136000000006</t>
  </si>
  <si>
    <t>410136000000007</t>
  </si>
  <si>
    <t>410136000000008</t>
  </si>
  <si>
    <t>410136000000009</t>
  </si>
  <si>
    <t>410136000000010</t>
  </si>
  <si>
    <t>410136000000011</t>
  </si>
  <si>
    <t>410136000000012</t>
  </si>
  <si>
    <t>410136000000013</t>
  </si>
  <si>
    <t>410136000000163</t>
  </si>
  <si>
    <t>410136000000164</t>
  </si>
  <si>
    <t>410136000000165</t>
  </si>
  <si>
    <t>410136000000166</t>
  </si>
  <si>
    <t>410136000000167</t>
  </si>
  <si>
    <t>410136000000168</t>
  </si>
  <si>
    <t>410136000000169</t>
  </si>
  <si>
    <t>410136000000170</t>
  </si>
  <si>
    <t>410136000000171</t>
  </si>
  <si>
    <t>410136000000172</t>
  </si>
  <si>
    <t>410136000000173</t>
  </si>
  <si>
    <t>410136000000174</t>
  </si>
  <si>
    <t>410136000000175</t>
  </si>
  <si>
    <t>410136000000176</t>
  </si>
  <si>
    <t>410136000000177</t>
  </si>
  <si>
    <t>410136000000178</t>
  </si>
  <si>
    <t>410136000000179</t>
  </si>
  <si>
    <t>410136000000180</t>
  </si>
  <si>
    <t>410136000000192</t>
  </si>
  <si>
    <t>410136000000196</t>
  </si>
  <si>
    <t>410136000000197</t>
  </si>
  <si>
    <t>410136000000203</t>
  </si>
  <si>
    <t>410136000000204</t>
  </si>
  <si>
    <t>410136000000181</t>
  </si>
  <si>
    <t>410136000000182</t>
  </si>
  <si>
    <t>410136000000183</t>
  </si>
  <si>
    <t>410136000000184</t>
  </si>
  <si>
    <t>410136000000185</t>
  </si>
  <si>
    <t>410136000000186</t>
  </si>
  <si>
    <t>410136000000187</t>
  </si>
  <si>
    <t>410136000000188</t>
  </si>
  <si>
    <t>410136000000189</t>
  </si>
  <si>
    <t>410136000000198</t>
  </si>
  <si>
    <t>410136000000199</t>
  </si>
  <si>
    <t>410136000000200</t>
  </si>
  <si>
    <t>410136000000201</t>
  </si>
  <si>
    <t>410136000000202</t>
  </si>
  <si>
    <t>410136000000190</t>
  </si>
  <si>
    <t>410136000000191</t>
  </si>
  <si>
    <t>410136000000193</t>
  </si>
  <si>
    <t>410136000000194</t>
  </si>
  <si>
    <t>410136000000195</t>
  </si>
  <si>
    <t>410136000000208</t>
  </si>
  <si>
    <t>Книга"Гибель империи.Российский урок" Митрополит Тихон(Шевкунов)</t>
  </si>
  <si>
    <t>Математика 6 кл.Часть 1. Виленкин Н.Я.,Жохов В.И.,Чесноков А.С. и др. 2024</t>
  </si>
  <si>
    <t>Русский язык 10-11 кл. Рыбченкова Л.М.,Александрова О.М.,Нарушевич А.Г. 2024</t>
  </si>
  <si>
    <t>Литература 6 кл.Часть 2. Полухина В.П., Коровина В.Я., Журавлев В.П. 2024</t>
  </si>
  <si>
    <t>Литература 6 кл.Часть 1. Полухина В.П., Коровина В.Я., Журавлев В.П. 2024</t>
  </si>
  <si>
    <t>Литература 11 кл. Часть 2.Журавлева В.П.( Михайлов О.Н., Шайтанов И.О. и д) 2024</t>
  </si>
  <si>
    <t>Литература 11 кл. Часть1. Журавлева В.П.( Михайлов О.Н., Шайтанов И.О. и д) 2024</t>
  </si>
  <si>
    <t>Физика 8 класс. Перышкин И.М.,Иванова А.И. 2024</t>
  </si>
  <si>
    <t>Физика 7 класс. Перышкин И.М.,Иванова А.И. 2024</t>
  </si>
  <si>
    <t>Физика 9 класс. Перышкин И.М., Гутник Е.М.,Иванова А.И.,Петрова М.А. 2024</t>
  </si>
  <si>
    <t>Биология 8 класс. Пасечник В.В.,Суматохин С.В.,Гапонюк З.Г.и др. 2024</t>
  </si>
  <si>
    <t>Биология 6 класс. Пасечник В.В.,Суматохин С.В. и др. 2024</t>
  </si>
  <si>
    <t>Биология 7 класс. Пасечник В.В.,Суматохин С.В. и др. 2024</t>
  </si>
  <si>
    <t>Биология 9 класс. Пасечник В.В., Каменский А.., Швецов Г.Г. и др. 2024</t>
  </si>
  <si>
    <t>Биология 5 класс Пасечник В.В. и др. 2024</t>
  </si>
  <si>
    <t>Биология 11 класс. Пасечник В.В., Каменский А.А., Рубцов А.М. 2024</t>
  </si>
  <si>
    <t>Биология 10 класс. Пасечник В.В., Каменский А.А., Рубцов А.М. 2024</t>
  </si>
  <si>
    <t>Всеобщая история 1945 г-начало XXI века11 кл. Мединский В.Р.,Чубарьян А.О. 2024</t>
  </si>
  <si>
    <t>Всеобщая история 1914-1945 годы 10 кл. Мединский В.Р.,Чубарьян А.О. 2024</t>
  </si>
  <si>
    <t>История России,1945-начало  XXI века 11 кл. Мединский В.Р.,Торкунов А.В. 2024</t>
  </si>
  <si>
    <t>Информатика 11 класс. Босова Л.Л., Босова А.Ю. 2024</t>
  </si>
  <si>
    <t>История России,1914-1945 г.10 кл. Мединский В.Р.,Торкунов А.В. 2024</t>
  </si>
  <si>
    <t>Алгебра 8 класс. Макарычев Ю.Н.,Миндюк Н.Г.,Нешков К.И. и др. 2024</t>
  </si>
  <si>
    <t>Алгебра 7 класс. Макарычев Ю.Н.,Миндюк Н.Г.,Нешков К.И. и др. 2024</t>
  </si>
  <si>
    <t>Литература 10 кл.Часть 2. Лебедев Ю.В., Романова А.Н., Смирнова Л.Н. 2024</t>
  </si>
  <si>
    <t>Литература 10 кл.Часть 1. Лебедев Ю.В., Романова А.Н., Смирнова Л.Н. 2024</t>
  </si>
  <si>
    <t>Русский язык 5 кл.Част 2. Ладыженская Т.А., Баранов М.Т.,Тростенцова Л.А. 2024</t>
  </si>
  <si>
    <t>Русский язык 5 кл. Част 1.Ладыженская Т.А., Баранов М.Т.,Тростенцова Л.А. 2024</t>
  </si>
  <si>
    <t>Литература. 5 класс. Часть 2. Коровина В.Я., Журавлев В.П., Коровин В.И. 2024</t>
  </si>
  <si>
    <t>Литература. 5 класс. Часть1.Коровина В.Я., Журавлев В.П., Коровин В.И. 2024</t>
  </si>
  <si>
    <t>Литературное чтение 4 кл.Часть 2.Климанова Л.Ф., Горецкий В.Г.и др. 2024</t>
  </si>
  <si>
    <t>География 11 класс. Гладкий Ю.Н., Николина В.В. 2024</t>
  </si>
  <si>
    <t>География 10 класс. Гладкий Ю.Н., Николина В.В. 2024</t>
  </si>
  <si>
    <t>Химия 8 кл. Габриелян О.С.,Остроумова И.Г.,Сладков С.А. 2024</t>
  </si>
  <si>
    <t>Химия 9 кл. Габриелян О.С.,Остроумова И.Г.,Сладков С.А. 2024</t>
  </si>
  <si>
    <t>Химия 11 кл. Габриелян О.С.,Остроумова И.Г.,Сладков С.А. 2024</t>
  </si>
  <si>
    <t>Химия 10 кл. Габриелян О.С.,Остроумова И.Г.,Сладков С.А. 2024</t>
  </si>
  <si>
    <t>Математика.Вероятность и стати 7-9 кл.Часть 1. Высотский И.Р., Ященко И.В., 2024</t>
  </si>
  <si>
    <t>Математика.Вероятность и стати 7-9 кл.Часть 2. Высотский И.Р., Ященко И.В., 2024</t>
  </si>
  <si>
    <t>Математика 6 кл.Часть 2. Виленкин Н.Я.,Жохов В.И.,Чесноков А.С. и др. 2024</t>
  </si>
  <si>
    <t>Математика 5 кл.Часть 1. Виленкин Н.Я.,Жохов В.И.,Чесноков А.С. и др. 2024</t>
  </si>
  <si>
    <t>Математика 5 кл.Часть 2. Виленкин Н.Я.,Жохов В.И.,Чесноков А.С. и др. 2024</t>
  </si>
  <si>
    <t>Английский язык.6 класс. Ваулина Ю.Е., Дули Д., Подоляко О.Е. и др. 2024</t>
  </si>
  <si>
    <t>Английский язык.5 класс. Ваулина Ю.Е., Дули Д., Подоляко О.Е. и др. 2024</t>
  </si>
  <si>
    <t>Информатика 8 класс. Босова Л.Л., Босова А.Ю. 2024</t>
  </si>
  <si>
    <t>Информатика 7 класс. Босова Л.Л., Босова А.Ю. 2024</t>
  </si>
  <si>
    <t>Информатика 10 класс. Босова Л.Л., Босова А.Ю. 2024</t>
  </si>
  <si>
    <t>Русский язык 7 кл. Часть 2.Баранов М.Т., Ладыженская Т.А., Тростенцова Л.А. 2024</t>
  </si>
  <si>
    <t>Русский язык 7 кл. Часть 1.Баранов М.Т., Ладыженская Т.А., Тростенцова Л.А. 2024</t>
  </si>
  <si>
    <t>Русский язык 6 кл. Часть 2.Баранов М.Т., Ладыженская Т.А., Тростенцова Л.А. 2024</t>
  </si>
  <si>
    <t>Русский язык 6 кл. Часть 1.Баранов М.Т., Ладыженская Т.А., Тростенцова Л.А. 2024</t>
  </si>
  <si>
    <t>Английский язык 10 класс. Афанасьева О.В., Дули Д.,Михеева И.В и др. 2024</t>
  </si>
  <si>
    <t>Английский язык 11 класс. Афанасьева О.В., Дули Д.,Михеева И.В и др. 2024</t>
  </si>
  <si>
    <t>Математика.Геометрия 7-9 кл. Атанасян Л.С., Бутузов В.Ф.,Кадомцев С.Б. 2024</t>
  </si>
  <si>
    <t>Геометрия 10-11 класс. Атанасян Л.С., Бутузов В.Ф.,Кадомцев С.Б. 2024</t>
  </si>
  <si>
    <t>Алгебра и начала математ.анализа 10-11 класс. Алимов Ш.А.,Колягин Ю.М. 2024</t>
  </si>
  <si>
    <t>География 7 класс. Алексеев А.И., Николина В.В., Липкина и др. 2024</t>
  </si>
  <si>
    <t>География 5-6 классы Алексеев А.И., Николина В.В., Липкина и др. 2024</t>
  </si>
  <si>
    <t>Окружающий мир.2 класс.Часть 2. Плешаков А.А. 2024</t>
  </si>
  <si>
    <t>Окружающий мир.2 класс.Часть 1. Плешаков А.А. 2024</t>
  </si>
  <si>
    <t>Окружающий мир.4 класс.Часть 2. Плешаков А.А.,Крючкова Е.А. 2024</t>
  </si>
  <si>
    <t>Окружающий мир.4 класс.Часть 1. Плешаков А.А.,Крючкова Е.А. 2024</t>
  </si>
  <si>
    <t>Математика 4 класс.Часть 2. Моро М.И. Бантова М.А.,Бельтюкова  Г.В. 2024</t>
  </si>
  <si>
    <t>Математика 4 класс.Часть 1. Моро М.И. Бантова М.А.,Бельтюкова  Г.В. 2024</t>
  </si>
  <si>
    <t>Математика 2 класс.Часть 2. Моро М.И. Бантова М.А.,Бельтюкова  Г.В. 2024</t>
  </si>
  <si>
    <t>Математика 2 класс.Часть 1. Моро М.И. Бантова М.А.,Бельтюкова  Г.В. 2024</t>
  </si>
  <si>
    <t>Литературное чтение 4 кл.Часть1. Климанова Л.Ф., Горецкий В.Г.и др. 2024</t>
  </si>
  <si>
    <t>Литературное чтение 2 кл.Часть 2. Климанова Л.Ф., Горецкий В.Г.и др. 2024</t>
  </si>
  <si>
    <t>Литературное чтение 2 кл.Часть1. Климанова Л.Ф., Горецкий В.Г.и др. 2024</t>
  </si>
  <si>
    <t>Русский язык 4 класс Канакина В.П. Горецкий В.Г. Часть 2. 2024</t>
  </si>
  <si>
    <t>Русский язык 4 класс Канакина В.П. Горецкий В.Г. Часть 1. 2024</t>
  </si>
  <si>
    <t>Русский язык 2 класс Канакина В.П. Горецкий В.Г. Часть 2. 2024</t>
  </si>
  <si>
    <t>Русский язык 2 класс Канакина В.П. Горецкий В.Г. Часть 1. 2024</t>
  </si>
  <si>
    <t>Английский язык. 4 класс.Часть 2 БыковаН.И., Дули Д., Поспелова и др. 2024</t>
  </si>
  <si>
    <t>Английский язык. 4 класс.Часть 1 БыковаН.И., Дули Д., Поспелова и др. 2024</t>
  </si>
  <si>
    <t>Английский язык, 2 класс.Часть 2 БыковаН.И., Дули Д., Поспелова и др. 2024</t>
  </si>
  <si>
    <t>Английский язык, 2 класс.Часть1  БыковаН.И., Дули Д., Поспелова и др. 2024</t>
  </si>
  <si>
    <t>_58869545,31__________________________________ руб.</t>
  </si>
  <si>
    <t xml:space="preserve">М.П. </t>
  </si>
  <si>
    <t>Тел. +7(86554) 4-55-14  доб.103</t>
  </si>
  <si>
    <t>Исп. Белоусов И.А.   Тел. +7(86554) 4-55-14  доб.103</t>
  </si>
  <si>
    <t>Исп. Белоусов И.А.  Тел. +7(86554) 4-55-14  доб.103</t>
  </si>
  <si>
    <t>Исп. Белоусов И.А., Тел. +7(86554) 4-55-14  доб.103</t>
  </si>
  <si>
    <t>Исп. Белоусов И.А., Тел.+7(86554) 4-55-14  доб.103</t>
  </si>
  <si>
    <t>Исп. Белоусов И.А.  Тел.+7(86554) 4-55-14  доб.103</t>
  </si>
  <si>
    <t>Исп. Белоусов И.А. Тел.+7(86554) 4-55-14  доб.103</t>
  </si>
  <si>
    <t>_150__________________________________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</si>
</sst>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#,##0.00"/>
  </numFmts>
  <fonts count="39" x14ac:knownFonts="1">
    <font>
      <sz val="11"/>
      <name val="Calibri"/>
      <family val="2"/>
    </font>
    <font>
      <sz val="13"/>
      <name val="Times New Roman"/>
      <family val="2"/>
    </font>
    <font>
      <sz val="12"/>
      <name val="Times New Roman"/>
      <family val="2"/>
    </font>
    <font>
      <b/>
      <sz val="13"/>
      <name val="Times New Roman"/>
      <family val="2"/>
    </font>
    <font>
      <sz val="9"/>
      <name val="Times New Roman"/>
      <family val="2"/>
    </font>
    <font>
      <sz val="10"/>
      <name val="Calibri"/>
      <family val="2"/>
    </font>
    <font>
      <sz val="8"/>
      <name val="Times New Roman"/>
      <family val="2"/>
    </font>
    <font>
      <b/>
      <sz val="12"/>
      <name val="Times New Roman"/>
      <family val="2"/>
    </font>
    <font>
      <b/>
      <sz val="15"/>
      <name val="Times New Roman"/>
      <family val="2"/>
    </font>
    <font>
      <sz val="15"/>
      <name val="Times New Roman"/>
      <family val="2"/>
    </font>
    <font>
      <sz val="11"/>
      <name val="Times New Roman"/>
      <family val="2"/>
    </font>
    <font>
      <sz val="10"/>
      <name val="Times New Roman"/>
      <family val="2"/>
    </font>
    <font>
      <b/>
      <sz val="11"/>
      <name val="Times New Roman"/>
      <family val="2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3"/>
      <name val="Calibri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Calibri"/>
      <family val="2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/>
    <xf numFmtId="0" fontId="25" fillId="0" borderId="0" applyNumberFormat="0" applyFill="0" applyBorder="0" applyProtection="0">
      <alignment horizontal="center" vertical="center" wrapText="1"/>
    </xf>
    <xf numFmtId="0" fontId="25" fillId="0" borderId="0" applyNumberFormat="0" applyFill="0" applyBorder="0" applyProtection="0">
      <alignment horizontal="left" vertical="center" wrapText="1"/>
    </xf>
    <xf numFmtId="0" fontId="22" fillId="0" borderId="36" applyNumberFormat="0" applyFill="0" applyProtection="0">
      <alignment horizontal="center" vertical="center" wrapText="1"/>
    </xf>
    <xf numFmtId="0" fontId="25" fillId="0" borderId="36" applyNumberFormat="0" applyFill="0" applyProtection="0">
      <alignment horizontal="right"/>
    </xf>
    <xf numFmtId="0" fontId="25" fillId="0" borderId="36" applyNumberFormat="0" applyFill="0" applyProtection="0">
      <alignment horizontal="left"/>
    </xf>
    <xf numFmtId="0" fontId="25" fillId="0" borderId="36" applyFill="0" applyProtection="0">
      <alignment horizontal="right"/>
    </xf>
    <xf numFmtId="0" fontId="25" fillId="0" borderId="36" applyNumberFormat="0" applyFill="0" applyProtection="0">
      <alignment horizontal="left"/>
    </xf>
    <xf numFmtId="0" fontId="25" fillId="0" borderId="36" applyNumberFormat="0" applyFill="0" applyProtection="0">
      <alignment horizontal="right"/>
    </xf>
    <xf numFmtId="0" fontId="25" fillId="0" borderId="36" applyNumberFormat="0" applyFill="0" applyProtection="0">
      <alignment horizontal="left"/>
    </xf>
    <xf numFmtId="0" fontId="25" fillId="0" borderId="36" applyFill="0" applyProtection="0">
      <alignment horizontal="right"/>
    </xf>
    <xf numFmtId="0" fontId="25" fillId="0" borderId="36" applyFill="0" applyProtection="0">
      <alignment horizontal="right"/>
    </xf>
    <xf numFmtId="0" fontId="31" fillId="0" borderId="36" applyNumberFormat="0" applyFill="0" applyProtection="0">
      <alignment horizontal="right" wrapText="1"/>
    </xf>
    <xf numFmtId="0" fontId="25" fillId="0" borderId="36" applyNumberFormat="0" applyFill="0" applyProtection="0">
      <alignment horizontal="right"/>
    </xf>
    <xf numFmtId="0" fontId="25" fillId="0" borderId="36" applyNumberFormat="0" applyFill="0" applyProtection="0">
      <alignment horizontal="right"/>
    </xf>
  </cellStyleXfs>
  <cellXfs count="276"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2" fillId="0" borderId="11" xfId="0" applyFont="1" applyBorder="1" applyAlignment="1">
      <alignment horizontal="left"/>
    </xf>
    <xf numFmtId="0" fontId="19" fillId="0" borderId="11" xfId="0" applyFont="1" applyBorder="1" applyAlignment="1">
      <alignment horizontal="center" vertical="top" wrapText="1"/>
    </xf>
    <xf numFmtId="0" fontId="19" fillId="0" borderId="11" xfId="0" applyFont="1" applyFill="1" applyBorder="1" applyAlignment="1">
      <alignment horizontal="center" vertical="top" wrapText="1"/>
    </xf>
    <xf numFmtId="0" fontId="19" fillId="0" borderId="18" xfId="0" applyFont="1" applyBorder="1" applyAlignment="1">
      <alignment horizontal="center" vertical="top" wrapText="1"/>
    </xf>
    <xf numFmtId="0" fontId="19" fillId="0" borderId="11" xfId="0" applyFont="1" applyBorder="1" applyAlignment="1">
      <alignment vertical="top" wrapText="1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9" fillId="0" borderId="18" xfId="0" applyFont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21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left"/>
    </xf>
    <xf numFmtId="0" fontId="22" fillId="0" borderId="21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19" fillId="0" borderId="32" xfId="0" applyFont="1" applyBorder="1" applyAlignment="1">
      <alignment horizontal="center" vertical="top" wrapText="1"/>
    </xf>
    <xf numFmtId="0" fontId="19" fillId="0" borderId="33" xfId="0" applyFont="1" applyBorder="1" applyAlignment="1">
      <alignment horizontal="center" vertical="top" wrapText="1"/>
    </xf>
    <xf numFmtId="0" fontId="19" fillId="0" borderId="33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2" fillId="0" borderId="33" xfId="0" applyFont="1" applyBorder="1" applyAlignment="1">
      <alignment horizontal="center"/>
    </xf>
    <xf numFmtId="0" fontId="22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right"/>
    </xf>
    <xf numFmtId="0" fontId="11" fillId="0" borderId="22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left"/>
    </xf>
    <xf numFmtId="0" fontId="11" fillId="0" borderId="31" xfId="0" applyFont="1" applyBorder="1" applyAlignment="1">
      <alignment horizontal="center"/>
    </xf>
    <xf numFmtId="0" fontId="5" fillId="0" borderId="27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11" fillId="0" borderId="32" xfId="0" applyFont="1" applyBorder="1" applyAlignment="1">
      <alignment horizontal="center"/>
    </xf>
    <xf numFmtId="0" fontId="5" fillId="0" borderId="3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29" fillId="0" borderId="32" xfId="0" applyFont="1" applyBorder="1" applyAlignment="1">
      <alignment horizontal="center" vertical="top" wrapText="1"/>
    </xf>
    <xf numFmtId="0" fontId="29" fillId="2" borderId="32" xfId="0" applyFont="1" applyFill="1" applyBorder="1" applyAlignment="1">
      <alignment horizontal="center" vertical="top" wrapText="1"/>
    </xf>
    <xf numFmtId="0" fontId="29" fillId="0" borderId="32" xfId="0" applyFont="1" applyFill="1" applyBorder="1" applyAlignment="1">
      <alignment horizontal="center" vertical="top" wrapText="1"/>
    </xf>
    <xf numFmtId="0" fontId="30" fillId="0" borderId="32" xfId="0" applyFont="1" applyBorder="1" applyAlignment="1">
      <alignment horizontal="center" vertical="top" wrapText="1"/>
    </xf>
    <xf numFmtId="0" fontId="30" fillId="2" borderId="32" xfId="0" applyFont="1" applyFill="1" applyBorder="1" applyAlignment="1">
      <alignment horizontal="center" vertical="top" wrapText="1"/>
    </xf>
    <xf numFmtId="0" fontId="30" fillId="0" borderId="32" xfId="0" applyFont="1" applyFill="1" applyBorder="1" applyAlignment="1">
      <alignment horizontal="center" vertical="top" wrapText="1"/>
    </xf>
    <xf numFmtId="0" fontId="30" fillId="0" borderId="35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22" fillId="0" borderId="36" xfId="3" applyFont="1" applyFill="1" applyBorder="1" applyAlignment="1">
      <alignment horizontal="center" vertical="center" wrapText="1"/>
    </xf>
    <xf numFmtId="0" fontId="22" fillId="0" borderId="39" xfId="3" applyFont="1" applyFill="1" applyBorder="1" applyAlignment="1">
      <alignment horizontal="center" vertical="center" wrapText="1"/>
    </xf>
    <xf numFmtId="0" fontId="22" fillId="0" borderId="37" xfId="3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0" fontId="25" fillId="0" borderId="36" xfId="4" applyFont="1" applyFill="1" applyBorder="1" applyAlignment="1">
      <alignment horizontal="right"/>
    </xf>
    <xf numFmtId="0" fontId="25" fillId="0" borderId="36" xfId="5" applyFont="1" applyFill="1" applyBorder="1" applyAlignment="1">
      <alignment horizontal="left"/>
    </xf>
    <xf numFmtId="164" fontId="25" fillId="0" borderId="36" xfId="6" applyNumberFormat="1" applyFont="1" applyFill="1" applyBorder="1" applyAlignment="1">
      <alignment horizontal="right"/>
    </xf>
    <xf numFmtId="0" fontId="25" fillId="0" borderId="36" xfId="7" applyFont="1" applyFill="1" applyBorder="1" applyAlignment="1">
      <alignment horizontal="left"/>
    </xf>
    <xf numFmtId="0" fontId="25" fillId="0" borderId="36" xfId="8" applyFont="1" applyFill="1" applyBorder="1" applyAlignment="1">
      <alignment horizontal="right"/>
    </xf>
    <xf numFmtId="0" fontId="25" fillId="0" borderId="36" xfId="9" applyFont="1" applyFill="1" applyBorder="1" applyAlignment="1">
      <alignment horizontal="left"/>
    </xf>
    <xf numFmtId="164" fontId="25" fillId="0" borderId="36" xfId="11" applyNumberFormat="1" applyFont="1" applyFill="1" applyBorder="1" applyAlignment="1">
      <alignment horizontal="right"/>
    </xf>
    <xf numFmtId="0" fontId="22" fillId="0" borderId="36" xfId="12" applyFont="1" applyFill="1" applyBorder="1" applyAlignment="1">
      <alignment horizontal="right" wrapText="1"/>
    </xf>
    <xf numFmtId="0" fontId="25" fillId="0" borderId="36" xfId="13" applyFont="1" applyFill="1" applyBorder="1" applyAlignment="1">
      <alignment horizontal="right"/>
    </xf>
    <xf numFmtId="0" fontId="25" fillId="0" borderId="36" xfId="14" applyFont="1" applyFill="1" applyBorder="1" applyAlignment="1">
      <alignment horizontal="right"/>
    </xf>
    <xf numFmtId="0" fontId="22" fillId="0" borderId="37" xfId="12" applyFont="1" applyFill="1" applyBorder="1" applyAlignment="1">
      <alignment horizontal="right" wrapText="1"/>
    </xf>
    <xf numFmtId="0" fontId="22" fillId="0" borderId="36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10" fillId="0" borderId="32" xfId="0" applyFont="1" applyBorder="1" applyAlignment="1">
      <alignment horizontal="center"/>
    </xf>
    <xf numFmtId="0" fontId="0" fillId="0" borderId="32" xfId="0" applyFont="1" applyBorder="1" applyAlignment="1">
      <alignment horizontal="left"/>
    </xf>
    <xf numFmtId="0" fontId="1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0" fillId="0" borderId="31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33" fillId="0" borderId="0" xfId="0" applyFont="1" applyAlignment="1">
      <alignment horizontal="left"/>
    </xf>
    <xf numFmtId="0" fontId="4" fillId="0" borderId="32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4" fontId="19" fillId="0" borderId="11" xfId="0" applyNumberFormat="1" applyFont="1" applyBorder="1" applyAlignment="1">
      <alignment horizontal="center" vertical="top" wrapText="1"/>
    </xf>
    <xf numFmtId="0" fontId="19" fillId="0" borderId="36" xfId="0" applyFont="1" applyBorder="1" applyAlignment="1">
      <alignment horizontal="center" vertical="top" wrapText="1"/>
    </xf>
    <xf numFmtId="0" fontId="22" fillId="0" borderId="37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14" fontId="19" fillId="0" borderId="36" xfId="0" applyNumberFormat="1" applyFont="1" applyBorder="1" applyAlignment="1">
      <alignment horizontal="center" vertical="top" wrapText="1"/>
    </xf>
    <xf numFmtId="0" fontId="22" fillId="0" borderId="36" xfId="3" applyFont="1" applyFill="1" applyBorder="1" applyAlignment="1">
      <alignment horizontal="center" vertical="center" wrapText="1"/>
    </xf>
    <xf numFmtId="0" fontId="22" fillId="0" borderId="37" xfId="3" applyFont="1" applyFill="1" applyBorder="1" applyAlignment="1">
      <alignment horizontal="center" vertical="center" wrapText="1"/>
    </xf>
    <xf numFmtId="49" fontId="22" fillId="0" borderId="36" xfId="3" applyNumberFormat="1" applyFont="1" applyFill="1" applyBorder="1" applyAlignment="1">
      <alignment horizontal="center" vertical="center" wrapText="1"/>
    </xf>
    <xf numFmtId="14" fontId="22" fillId="0" borderId="39" xfId="3" applyNumberFormat="1" applyFont="1" applyFill="1" applyBorder="1" applyAlignment="1">
      <alignment horizontal="center" vertical="center" wrapText="1"/>
    </xf>
    <xf numFmtId="0" fontId="16" fillId="0" borderId="36" xfId="9" applyFont="1" applyFill="1" applyBorder="1" applyAlignment="1">
      <alignment horizontal="left"/>
    </xf>
    <xf numFmtId="0" fontId="22" fillId="0" borderId="37" xfId="0" applyFont="1" applyBorder="1" applyAlignment="1">
      <alignment horizontal="left"/>
    </xf>
    <xf numFmtId="14" fontId="19" fillId="0" borderId="32" xfId="0" applyNumberFormat="1" applyFont="1" applyBorder="1" applyAlignment="1">
      <alignment horizontal="center" vertical="top" wrapText="1"/>
    </xf>
    <xf numFmtId="1" fontId="19" fillId="0" borderId="36" xfId="0" applyNumberFormat="1" applyFont="1" applyBorder="1" applyAlignment="1">
      <alignment horizontal="center" vertical="top" wrapText="1"/>
    </xf>
    <xf numFmtId="0" fontId="0" fillId="0" borderId="36" xfId="0" applyFill="1" applyBorder="1" applyAlignment="1">
      <alignment vertical="top" wrapText="1"/>
    </xf>
    <xf numFmtId="0" fontId="0" fillId="0" borderId="36" xfId="0" applyFill="1" applyBorder="1" applyAlignment="1">
      <alignment horizontal="left" vertical="top" wrapText="1"/>
    </xf>
    <xf numFmtId="4" fontId="0" fillId="0" borderId="36" xfId="0" applyNumberFormat="1" applyFill="1" applyBorder="1" applyAlignment="1">
      <alignment horizontal="right" vertical="top"/>
    </xf>
    <xf numFmtId="2" fontId="0" fillId="0" borderId="36" xfId="0" applyNumberFormat="1" applyFill="1" applyBorder="1" applyAlignment="1">
      <alignment horizontal="right" vertical="top"/>
    </xf>
    <xf numFmtId="0" fontId="0" fillId="0" borderId="0" xfId="0" applyFont="1" applyAlignment="1">
      <alignment horizontal="left"/>
    </xf>
    <xf numFmtId="0" fontId="10" fillId="0" borderId="32" xfId="0" applyFont="1" applyBorder="1" applyAlignment="1">
      <alignment horizontal="center" wrapText="1"/>
    </xf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1" fillId="0" borderId="32" xfId="0" applyFont="1" applyBorder="1" applyAlignment="1">
      <alignment horizontal="center" wrapText="1"/>
    </xf>
    <xf numFmtId="0" fontId="5" fillId="0" borderId="32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49" fontId="19" fillId="0" borderId="36" xfId="0" applyNumberFormat="1" applyFont="1" applyBorder="1" applyAlignment="1">
      <alignment horizontal="center" vertical="top" wrapText="1"/>
    </xf>
    <xf numFmtId="49" fontId="19" fillId="0" borderId="37" xfId="0" applyNumberFormat="1" applyFont="1" applyBorder="1" applyAlignment="1">
      <alignment horizontal="center" vertical="top" wrapText="1"/>
    </xf>
    <xf numFmtId="49" fontId="36" fillId="0" borderId="36" xfId="0" applyNumberFormat="1" applyFont="1" applyFill="1" applyBorder="1" applyAlignment="1">
      <alignment horizontal="center" vertical="top" wrapText="1"/>
    </xf>
    <xf numFmtId="49" fontId="19" fillId="0" borderId="33" xfId="0" applyNumberFormat="1" applyFont="1" applyBorder="1" applyAlignment="1">
      <alignment horizontal="center" vertical="top" wrapText="1"/>
    </xf>
    <xf numFmtId="0" fontId="22" fillId="0" borderId="36" xfId="3" applyFont="1" applyFill="1" applyBorder="1" applyAlignment="1">
      <alignment horizontal="center" vertical="center" wrapText="1"/>
    </xf>
    <xf numFmtId="0" fontId="22" fillId="0" borderId="37" xfId="3" applyFont="1" applyFill="1" applyBorder="1" applyAlignment="1">
      <alignment horizontal="center" vertical="center" wrapText="1"/>
    </xf>
    <xf numFmtId="14" fontId="0" fillId="0" borderId="36" xfId="0" applyNumberFormat="1" applyFill="1" applyBorder="1" applyAlignment="1">
      <alignment horizontal="left" vertical="top" wrapText="1"/>
    </xf>
    <xf numFmtId="0" fontId="27" fillId="0" borderId="32" xfId="0" applyFont="1" applyBorder="1" applyAlignment="1">
      <alignment horizontal="center" wrapText="1"/>
    </xf>
    <xf numFmtId="0" fontId="27" fillId="0" borderId="32" xfId="0" applyFont="1" applyBorder="1" applyAlignment="1">
      <alignment horizontal="left" wrapText="1"/>
    </xf>
    <xf numFmtId="0" fontId="27" fillId="0" borderId="36" xfId="0" applyFont="1" applyBorder="1" applyAlignment="1">
      <alignment horizontal="left" wrapText="1"/>
    </xf>
    <xf numFmtId="0" fontId="27" fillId="0" borderId="35" xfId="0" applyFont="1" applyBorder="1" applyAlignment="1">
      <alignment horizontal="center" wrapText="1"/>
    </xf>
    <xf numFmtId="0" fontId="27" fillId="0" borderId="32" xfId="0" applyFont="1" applyBorder="1" applyAlignment="1">
      <alignment horizontal="center"/>
    </xf>
    <xf numFmtId="0" fontId="21" fillId="0" borderId="37" xfId="0" applyFont="1" applyBorder="1" applyAlignment="1">
      <alignment horizontal="center" vertical="center"/>
    </xf>
    <xf numFmtId="0" fontId="22" fillId="0" borderId="35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19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right" wrapText="1"/>
    </xf>
    <xf numFmtId="0" fontId="19" fillId="0" borderId="37" xfId="0" applyFont="1" applyBorder="1" applyAlignment="1">
      <alignment horizontal="center" vertical="top" wrapText="1"/>
    </xf>
    <xf numFmtId="0" fontId="0" fillId="0" borderId="36" xfId="0" applyFont="1" applyBorder="1" applyAlignment="1">
      <alignment horizontal="center" vertical="top" wrapText="1"/>
    </xf>
    <xf numFmtId="0" fontId="19" fillId="0" borderId="37" xfId="0" applyFont="1" applyBorder="1" applyAlignment="1">
      <alignment horizontal="center" vertical="top" wrapText="1"/>
    </xf>
    <xf numFmtId="0" fontId="22" fillId="0" borderId="36" xfId="3" applyFont="1" applyFill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top" wrapText="1"/>
    </xf>
    <xf numFmtId="0" fontId="19" fillId="0" borderId="36" xfId="0" applyFont="1" applyFill="1" applyBorder="1" applyAlignment="1">
      <alignment horizontal="center" vertical="top" wrapText="1"/>
    </xf>
    <xf numFmtId="0" fontId="37" fillId="0" borderId="36" xfId="0" applyFont="1" applyBorder="1" applyAlignment="1">
      <alignment horizontal="left" vertical="top" wrapText="1"/>
    </xf>
    <xf numFmtId="14" fontId="37" fillId="0" borderId="36" xfId="0" applyNumberFormat="1" applyFont="1" applyBorder="1" applyAlignment="1">
      <alignment horizontal="left" vertical="top" wrapText="1"/>
    </xf>
    <xf numFmtId="0" fontId="37" fillId="0" borderId="36" xfId="0" applyFont="1" applyBorder="1" applyAlignment="1">
      <alignment horizontal="right" vertical="top" wrapText="1"/>
    </xf>
    <xf numFmtId="14" fontId="38" fillId="0" borderId="39" xfId="3" applyNumberFormat="1" applyFont="1" applyFill="1" applyBorder="1" applyAlignment="1">
      <alignment horizontal="left" vertical="center" wrapText="1"/>
    </xf>
    <xf numFmtId="4" fontId="19" fillId="0" borderId="36" xfId="0" applyNumberFormat="1" applyFont="1" applyBorder="1" applyAlignment="1">
      <alignment horizontal="center" vertical="top" wrapText="1"/>
    </xf>
    <xf numFmtId="2" fontId="19" fillId="0" borderId="36" xfId="0" applyNumberFormat="1" applyFont="1" applyBorder="1" applyAlignment="1">
      <alignment horizontal="center" vertical="top" wrapText="1"/>
    </xf>
    <xf numFmtId="0" fontId="0" fillId="0" borderId="37" xfId="0" applyFill="1" applyBorder="1" applyAlignment="1">
      <alignment vertical="top" wrapText="1"/>
    </xf>
    <xf numFmtId="0" fontId="0" fillId="0" borderId="38" xfId="0" applyFill="1" applyBorder="1" applyAlignment="1">
      <alignment horizontal="left" vertical="top" wrapText="1"/>
    </xf>
    <xf numFmtId="14" fontId="38" fillId="0" borderId="36" xfId="0" applyNumberFormat="1" applyFont="1" applyBorder="1" applyAlignment="1">
      <alignment horizontal="left" vertical="center" wrapText="1"/>
    </xf>
    <xf numFmtId="0" fontId="0" fillId="0" borderId="35" xfId="0" applyFill="1" applyBorder="1" applyAlignment="1">
      <alignment horizontal="left" vertical="top" wrapText="1"/>
    </xf>
    <xf numFmtId="2" fontId="30" fillId="0" borderId="32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9" fillId="0" borderId="8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9" fillId="0" borderId="18" xfId="0" applyFont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19" fillId="0" borderId="16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  <xf numFmtId="0" fontId="19" fillId="0" borderId="16" xfId="0" applyFont="1" applyBorder="1" applyAlignment="1">
      <alignment horizontal="center" vertical="top" wrapText="1"/>
    </xf>
    <xf numFmtId="0" fontId="19" fillId="0" borderId="17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22" fillId="0" borderId="7" xfId="0" applyFont="1" applyBorder="1" applyAlignment="1">
      <alignment horizontal="center" vertical="top"/>
    </xf>
    <xf numFmtId="0" fontId="22" fillId="0" borderId="12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1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1" fillId="0" borderId="19" xfId="0" applyFont="1" applyBorder="1" applyAlignment="1">
      <alignment horizontal="center" vertical="top" wrapText="1"/>
    </xf>
    <xf numFmtId="0" fontId="19" fillId="0" borderId="19" xfId="0" applyFont="1" applyBorder="1" applyAlignment="1">
      <alignment horizontal="center" vertical="top" wrapText="1"/>
    </xf>
    <xf numFmtId="0" fontId="19" fillId="0" borderId="20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23" fillId="0" borderId="0" xfId="0" applyFont="1" applyAlignment="1">
      <alignment horizontal="right"/>
    </xf>
    <xf numFmtId="0" fontId="3" fillId="0" borderId="28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top" wrapText="1"/>
    </xf>
    <xf numFmtId="0" fontId="19" fillId="0" borderId="30" xfId="0" applyFont="1" applyBorder="1" applyAlignment="1">
      <alignment horizontal="center" vertical="top" wrapText="1"/>
    </xf>
    <xf numFmtId="0" fontId="19" fillId="0" borderId="27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0" fontId="21" fillId="0" borderId="30" xfId="0" applyFont="1" applyBorder="1" applyAlignment="1">
      <alignment horizontal="center" vertical="top" wrapText="1"/>
    </xf>
    <xf numFmtId="0" fontId="21" fillId="0" borderId="27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19" fillId="0" borderId="31" xfId="0" applyFont="1" applyBorder="1" applyAlignment="1">
      <alignment horizontal="center" vertical="top" wrapText="1"/>
    </xf>
    <xf numFmtId="0" fontId="25" fillId="0" borderId="0" xfId="0" applyFont="1" applyAlignment="1">
      <alignment horizontal="right"/>
    </xf>
    <xf numFmtId="0" fontId="19" fillId="0" borderId="26" xfId="0" applyFont="1" applyBorder="1" applyAlignment="1">
      <alignment horizontal="center" vertical="top" wrapText="1"/>
    </xf>
    <xf numFmtId="0" fontId="19" fillId="0" borderId="2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0" fontId="19" fillId="0" borderId="28" xfId="0" applyFont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 wrapText="1"/>
    </xf>
    <xf numFmtId="0" fontId="19" fillId="0" borderId="33" xfId="0" applyFont="1" applyBorder="1" applyAlignment="1">
      <alignment horizontal="center" vertical="top" wrapText="1"/>
    </xf>
    <xf numFmtId="0" fontId="19" fillId="0" borderId="34" xfId="0" applyFont="1" applyBorder="1" applyAlignment="1">
      <alignment horizontal="center" vertical="top" wrapText="1"/>
    </xf>
    <xf numFmtId="0" fontId="19" fillId="0" borderId="3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19" fillId="0" borderId="7" xfId="0" applyFont="1" applyFill="1" applyBorder="1" applyAlignment="1">
      <alignment horizontal="center" vertical="top" wrapText="1"/>
    </xf>
    <xf numFmtId="0" fontId="19" fillId="0" borderId="18" xfId="0" applyFont="1" applyFill="1" applyBorder="1" applyAlignment="1">
      <alignment horizontal="center" vertical="top" wrapText="1"/>
    </xf>
    <xf numFmtId="0" fontId="3" fillId="0" borderId="28" xfId="0" applyFont="1" applyBorder="1" applyAlignment="1">
      <alignment horizontal="center"/>
    </xf>
    <xf numFmtId="0" fontId="26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1" fillId="0" borderId="33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left" vertical="top"/>
    </xf>
    <xf numFmtId="0" fontId="3" fillId="0" borderId="0" xfId="0" applyFont="1" applyAlignment="1">
      <alignment horizontal="center" wrapText="1"/>
    </xf>
    <xf numFmtId="0" fontId="29" fillId="0" borderId="33" xfId="0" applyFont="1" applyBorder="1" applyAlignment="1">
      <alignment horizontal="center" vertical="top" wrapText="1"/>
    </xf>
    <xf numFmtId="0" fontId="29" fillId="0" borderId="34" xfId="0" applyFont="1" applyBorder="1" applyAlignment="1">
      <alignment horizontal="center" vertical="top" wrapText="1"/>
    </xf>
    <xf numFmtId="0" fontId="29" fillId="0" borderId="35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22" fillId="0" borderId="38" xfId="0" applyFont="1" applyBorder="1" applyAlignment="1">
      <alignment horizontal="center" vertical="top" wrapText="1"/>
    </xf>
    <xf numFmtId="0" fontId="22" fillId="0" borderId="39" xfId="0" applyFont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22" fillId="0" borderId="36" xfId="3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22" fillId="0" borderId="37" xfId="3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9" fillId="0" borderId="37" xfId="0" applyFont="1" applyBorder="1" applyAlignment="1">
      <alignment horizontal="right" wrapText="1"/>
    </xf>
    <xf numFmtId="0" fontId="19" fillId="0" borderId="34" xfId="0" applyFont="1" applyBorder="1" applyAlignment="1">
      <alignment horizontal="right" wrapText="1"/>
    </xf>
    <xf numFmtId="0" fontId="19" fillId="0" borderId="35" xfId="0" applyFont="1" applyBorder="1" applyAlignment="1">
      <alignment horizontal="right" wrapText="1"/>
    </xf>
    <xf numFmtId="0" fontId="19" fillId="0" borderId="37" xfId="0" applyFont="1" applyBorder="1" applyAlignment="1">
      <alignment horizontal="center" vertical="top" wrapText="1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19" fillId="0" borderId="37" xfId="0" applyFont="1" applyBorder="1" applyAlignment="1">
      <alignment horizontal="right" vertical="top" wrapText="1"/>
    </xf>
    <xf numFmtId="0" fontId="19" fillId="0" borderId="34" xfId="0" applyFont="1" applyBorder="1" applyAlignment="1">
      <alignment horizontal="right" vertical="top" wrapText="1"/>
    </xf>
    <xf numFmtId="0" fontId="19" fillId="0" borderId="35" xfId="0" applyFont="1" applyBorder="1" applyAlignment="1">
      <alignment horizontal="right" vertical="top" wrapText="1"/>
    </xf>
    <xf numFmtId="0" fontId="0" fillId="0" borderId="34" xfId="0" applyFont="1" applyBorder="1" applyAlignment="1">
      <alignment horizontal="center" vertical="top" wrapText="1"/>
    </xf>
    <xf numFmtId="0" fontId="0" fillId="0" borderId="35" xfId="0" applyFont="1" applyBorder="1" applyAlignment="1">
      <alignment horizontal="center" vertical="top" wrapText="1"/>
    </xf>
    <xf numFmtId="0" fontId="22" fillId="0" borderId="38" xfId="0" applyFont="1" applyBorder="1" applyAlignment="1">
      <alignment horizontal="center" vertical="top"/>
    </xf>
    <xf numFmtId="0" fontId="22" fillId="0" borderId="26" xfId="0" applyFont="1" applyBorder="1" applyAlignment="1">
      <alignment horizontal="center" vertical="top"/>
    </xf>
    <xf numFmtId="0" fontId="22" fillId="0" borderId="39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 wrapText="1"/>
    </xf>
    <xf numFmtId="0" fontId="19" fillId="0" borderId="39" xfId="0" applyFont="1" applyBorder="1" applyAlignment="1">
      <alignment horizontal="center" vertical="top" wrapText="1"/>
    </xf>
    <xf numFmtId="0" fontId="19" fillId="0" borderId="40" xfId="0" applyFont="1" applyBorder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12" fillId="0" borderId="0" xfId="0" applyFont="1" applyAlignment="1"/>
    <xf numFmtId="0" fontId="0" fillId="0" borderId="0" xfId="0" applyFont="1" applyAlignment="1"/>
    <xf numFmtId="0" fontId="12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0" fillId="0" borderId="3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7" fillId="0" borderId="0" xfId="0" applyFont="1" applyAlignment="1"/>
    <xf numFmtId="0" fontId="0" fillId="0" borderId="38" xfId="0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/>
    </xf>
  </cellXfs>
  <cellStyles count="15">
    <cellStyle name="CaptionCenter" xfId="1"/>
    <cellStyle name="CaptionLeft" xfId="2"/>
    <cellStyle name="style0" xfId="12"/>
    <cellStyle name="style0footer" xfId="4"/>
    <cellStyle name="style20footer" xfId="13"/>
    <cellStyle name="style24footer" xfId="14"/>
    <cellStyle name="style27footer" xfId="6"/>
    <cellStyle name="style28footer" xfId="10"/>
    <cellStyle name="style29footer" xfId="11"/>
    <cellStyle name="style4footer" xfId="9"/>
    <cellStyle name="style66footer" xfId="8"/>
    <cellStyle name="style8footer" xfId="5"/>
    <cellStyle name="style9footer" xfId="7"/>
    <cellStyle name="Title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8"/>
  <sheetViews>
    <sheetView view="pageBreakPreview" zoomScaleNormal="70" zoomScaleSheetLayoutView="100" workbookViewId="0">
      <selection activeCell="A17" sqref="A17:B17"/>
    </sheetView>
  </sheetViews>
  <sheetFormatPr defaultRowHeight="15" x14ac:dyDescent="0.25"/>
  <cols>
    <col min="1" max="1" width="7.42578125" customWidth="1"/>
    <col min="2" max="2" width="14.5703125" customWidth="1"/>
    <col min="3" max="3" width="8"/>
    <col min="4" max="4" width="7"/>
    <col min="5" max="5" width="10"/>
    <col min="6" max="7" width="9"/>
    <col min="8" max="8" width="10"/>
    <col min="9" max="9" width="9"/>
    <col min="10" max="11" width="10"/>
    <col min="12" max="12" width="9"/>
    <col min="13" max="13" width="12"/>
    <col min="14" max="14" width="7"/>
    <col min="15" max="15" width="9"/>
    <col min="16" max="16" width="7"/>
    <col min="17" max="18" width="11"/>
    <col min="21" max="21" width="18.5703125" customWidth="1"/>
  </cols>
  <sheetData>
    <row r="1" spans="1:52" ht="18" customHeight="1" x14ac:dyDescent="0.2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</row>
    <row r="2" spans="1:52" ht="51" customHeight="1" x14ac:dyDescent="0.25">
      <c r="A2" s="168" t="s">
        <v>1504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3" spans="1:52" ht="19.5" customHeight="1" x14ac:dyDescent="0.25">
      <c r="A3" s="170" t="s">
        <v>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</row>
    <row r="4" spans="1:52" ht="17.100000000000001" customHeight="1" x14ac:dyDescent="0.25">
      <c r="A4" t="s">
        <v>2</v>
      </c>
      <c r="B4" s="145" t="s">
        <v>48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</row>
    <row r="5" spans="1:52" ht="36" customHeight="1" x14ac:dyDescent="0.25">
      <c r="A5" s="146" t="s">
        <v>229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</row>
    <row r="6" spans="1:52" s="8" customFormat="1" ht="50.1" customHeight="1" x14ac:dyDescent="0.2">
      <c r="A6" s="156" t="s">
        <v>12</v>
      </c>
      <c r="B6" s="156" t="s">
        <v>170</v>
      </c>
      <c r="C6" s="156" t="s">
        <v>3</v>
      </c>
      <c r="D6" s="156" t="s">
        <v>154</v>
      </c>
      <c r="E6" s="156" t="s">
        <v>155</v>
      </c>
      <c r="F6" s="156" t="s">
        <v>156</v>
      </c>
      <c r="G6" s="156" t="s">
        <v>109</v>
      </c>
      <c r="H6" s="156" t="s">
        <v>157</v>
      </c>
      <c r="I6" s="150" t="s">
        <v>4</v>
      </c>
      <c r="J6" s="151"/>
      <c r="K6" s="151"/>
      <c r="L6" s="152"/>
      <c r="M6" s="156" t="s">
        <v>167</v>
      </c>
      <c r="N6" s="156" t="s">
        <v>158</v>
      </c>
      <c r="O6" s="159" t="s">
        <v>159</v>
      </c>
      <c r="P6" s="150" t="s">
        <v>160</v>
      </c>
      <c r="Q6" s="152"/>
      <c r="R6" s="150" t="s">
        <v>161</v>
      </c>
      <c r="S6" s="152"/>
      <c r="T6" s="156" t="s">
        <v>18</v>
      </c>
      <c r="U6" s="172" t="s">
        <v>162</v>
      </c>
      <c r="V6" s="165" t="s">
        <v>176</v>
      </c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2"/>
    </row>
    <row r="7" spans="1:52" s="8" customFormat="1" ht="31.7" customHeight="1" x14ac:dyDescent="0.2">
      <c r="A7" s="157"/>
      <c r="B7" s="157"/>
      <c r="C7" s="157"/>
      <c r="D7" s="157"/>
      <c r="E7" s="157"/>
      <c r="F7" s="157"/>
      <c r="G7" s="157"/>
      <c r="H7" s="157"/>
      <c r="I7" s="153"/>
      <c r="J7" s="154"/>
      <c r="K7" s="154"/>
      <c r="L7" s="155"/>
      <c r="M7" s="157"/>
      <c r="N7" s="157"/>
      <c r="O7" s="160"/>
      <c r="P7" s="162"/>
      <c r="Q7" s="163"/>
      <c r="R7" s="162"/>
      <c r="S7" s="163"/>
      <c r="T7" s="157"/>
      <c r="U7" s="172"/>
      <c r="V7" s="166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2"/>
    </row>
    <row r="8" spans="1:52" s="8" customFormat="1" ht="24.75" customHeight="1" x14ac:dyDescent="0.2">
      <c r="A8" s="157"/>
      <c r="B8" s="157"/>
      <c r="C8" s="157"/>
      <c r="D8" s="157"/>
      <c r="E8" s="157"/>
      <c r="F8" s="157"/>
      <c r="G8" s="157"/>
      <c r="H8" s="157"/>
      <c r="I8" s="156" t="s">
        <v>163</v>
      </c>
      <c r="J8" s="156" t="s">
        <v>121</v>
      </c>
      <c r="K8" s="156" t="s">
        <v>122</v>
      </c>
      <c r="L8" s="156" t="s">
        <v>123</v>
      </c>
      <c r="M8" s="157"/>
      <c r="N8" s="157"/>
      <c r="O8" s="160"/>
      <c r="P8" s="156" t="s">
        <v>164</v>
      </c>
      <c r="Q8" s="156" t="s">
        <v>13</v>
      </c>
      <c r="R8" s="156" t="s">
        <v>164</v>
      </c>
      <c r="S8" s="156" t="s">
        <v>13</v>
      </c>
      <c r="T8" s="157"/>
      <c r="U8" s="172"/>
      <c r="V8" s="166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2"/>
    </row>
    <row r="9" spans="1:52" s="8" customFormat="1" ht="67.5" customHeight="1" x14ac:dyDescent="0.2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61"/>
      <c r="P9" s="158"/>
      <c r="Q9" s="158"/>
      <c r="R9" s="158"/>
      <c r="S9" s="158"/>
      <c r="T9" s="158"/>
      <c r="U9" s="172"/>
      <c r="V9" s="167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2"/>
    </row>
    <row r="10" spans="1:52" s="8" customFormat="1" ht="15" customHeight="1" x14ac:dyDescent="0.2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10">
        <v>15</v>
      </c>
      <c r="P10" s="11">
        <v>16</v>
      </c>
      <c r="Q10" s="11">
        <v>17</v>
      </c>
      <c r="R10" s="11">
        <v>18</v>
      </c>
      <c r="S10" s="11">
        <v>19</v>
      </c>
      <c r="T10" s="9">
        <v>20</v>
      </c>
      <c r="U10" s="20">
        <v>21</v>
      </c>
      <c r="V10" s="29">
        <v>22</v>
      </c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2"/>
    </row>
    <row r="11" spans="1:52" s="8" customFormat="1" ht="15" customHeight="1" x14ac:dyDescent="0.2">
      <c r="A11" s="9"/>
      <c r="B11" s="12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21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2"/>
    </row>
    <row r="12" spans="1:52" s="8" customFormat="1" ht="15" customHeight="1" x14ac:dyDescent="0.2">
      <c r="A12" s="173" t="s">
        <v>5</v>
      </c>
      <c r="B12" s="174"/>
      <c r="C12" s="175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21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2"/>
    </row>
    <row r="13" spans="1:52" s="13" customFormat="1" ht="18" customHeight="1" x14ac:dyDescent="0.25">
      <c r="A13" s="176" t="s">
        <v>168</v>
      </c>
      <c r="B13" s="176"/>
      <c r="C13" s="176"/>
      <c r="D13" s="176"/>
      <c r="E13" s="176"/>
      <c r="F13" s="176"/>
      <c r="G13" s="176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</row>
    <row r="14" spans="1:52" s="5" customFormat="1" ht="18" customHeight="1" x14ac:dyDescent="0.25">
      <c r="A14" s="177" t="s">
        <v>550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</row>
    <row r="15" spans="1:52" s="5" customFormat="1" ht="18" customHeight="1" x14ac:dyDescent="0.25">
      <c r="A15" s="164" t="s">
        <v>165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</row>
    <row r="16" spans="1:52" s="5" customFormat="1" ht="18" customHeight="1" x14ac:dyDescent="0.25">
      <c r="A16" s="164" t="s">
        <v>236</v>
      </c>
      <c r="B16" s="164"/>
    </row>
    <row r="17" spans="1:20" s="5" customFormat="1" ht="18" customHeight="1" x14ac:dyDescent="0.25">
      <c r="A17" s="164" t="s">
        <v>1904</v>
      </c>
      <c r="B17" s="164"/>
    </row>
    <row r="18" spans="1:20" s="5" customFormat="1" ht="17.100000000000001" customHeight="1" x14ac:dyDescent="0.25">
      <c r="A18" s="148" t="s">
        <v>230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</row>
    <row r="19" spans="1:20" ht="17.100000000000001" customHeight="1" x14ac:dyDescent="0.25">
      <c r="A19" s="148" t="s">
        <v>6</v>
      </c>
      <c r="B19" s="149" t="s">
        <v>7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</row>
    <row r="20" spans="1:20" s="7" customFormat="1" ht="17.100000000000001" customHeight="1" x14ac:dyDescent="0.25">
      <c r="A20" s="148" t="s">
        <v>181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20" ht="17.100000000000001" customHeight="1" x14ac:dyDescent="0.25">
      <c r="A21" s="145" t="s">
        <v>8</v>
      </c>
      <c r="B21" s="145"/>
      <c r="C21" s="145"/>
      <c r="D21" s="178" t="s">
        <v>166</v>
      </c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</row>
    <row r="28" spans="1:20" x14ac:dyDescent="0.25">
      <c r="A28" s="34"/>
    </row>
  </sheetData>
  <mergeCells count="41">
    <mergeCell ref="A21:C21"/>
    <mergeCell ref="A12:C12"/>
    <mergeCell ref="A15:M15"/>
    <mergeCell ref="A16:B16"/>
    <mergeCell ref="A13:G13"/>
    <mergeCell ref="A14:M14"/>
    <mergeCell ref="D21:T21"/>
    <mergeCell ref="A18:Q18"/>
    <mergeCell ref="A20:M20"/>
    <mergeCell ref="V6:V9"/>
    <mergeCell ref="A2:T2"/>
    <mergeCell ref="A3:T3"/>
    <mergeCell ref="F6:F9"/>
    <mergeCell ref="G6:G9"/>
    <mergeCell ref="H6:H9"/>
    <mergeCell ref="E6:E9"/>
    <mergeCell ref="U6:U9"/>
    <mergeCell ref="I8:I9"/>
    <mergeCell ref="J8:J9"/>
    <mergeCell ref="K8:K9"/>
    <mergeCell ref="L8:L9"/>
    <mergeCell ref="P8:P9"/>
    <mergeCell ref="Q8:Q9"/>
    <mergeCell ref="R8:R9"/>
    <mergeCell ref="S8:S9"/>
    <mergeCell ref="B4:T4"/>
    <mergeCell ref="A5:T5"/>
    <mergeCell ref="A1:T1"/>
    <mergeCell ref="A19:Q19"/>
    <mergeCell ref="I6:L7"/>
    <mergeCell ref="M6:M9"/>
    <mergeCell ref="N6:N9"/>
    <mergeCell ref="O6:O9"/>
    <mergeCell ref="P6:Q7"/>
    <mergeCell ref="R6:S7"/>
    <mergeCell ref="T6:T9"/>
    <mergeCell ref="A17:B17"/>
    <mergeCell ref="A6:A9"/>
    <mergeCell ref="B6:B9"/>
    <mergeCell ref="C6:C9"/>
    <mergeCell ref="D6:D9"/>
  </mergeCells>
  <pageMargins left="0.75" right="0.75" top="1" bottom="1" header="0.5" footer="0.5"/>
  <pageSetup paperSize="9" scale="6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"/>
  <sheetViews>
    <sheetView view="pageBreakPreview" topLeftCell="A4" zoomScaleNormal="100" zoomScaleSheetLayoutView="100" workbookViewId="0">
      <selection activeCell="J7" sqref="J7:J9"/>
    </sheetView>
  </sheetViews>
  <sheetFormatPr defaultRowHeight="15" x14ac:dyDescent="0.25"/>
  <cols>
    <col min="1" max="1" width="12.140625" customWidth="1"/>
    <col min="2" max="2" width="17"/>
    <col min="3" max="3" width="11"/>
    <col min="4" max="4" width="12"/>
    <col min="5" max="5" width="10.85546875" customWidth="1"/>
    <col min="6" max="6" width="16"/>
    <col min="7" max="7" width="9"/>
    <col min="8" max="8" width="10"/>
    <col min="9" max="9" width="11"/>
    <col min="10" max="10" width="12.7109375" customWidth="1"/>
    <col min="11" max="11" width="11"/>
    <col min="12" max="12" width="14" customWidth="1"/>
    <col min="13" max="13" width="13.7109375" customWidth="1"/>
    <col min="14" max="15" width="10"/>
  </cols>
  <sheetData>
    <row r="1" spans="1:23" ht="20.100000000000001" customHeight="1" x14ac:dyDescent="0.3">
      <c r="A1" s="207" t="s">
        <v>91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3" ht="23.25" customHeight="1" x14ac:dyDescent="0.25">
      <c r="A2" s="224" t="s">
        <v>1512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</row>
    <row r="3" spans="1:23" ht="17.100000000000001" customHeight="1" x14ac:dyDescent="0.25">
      <c r="A3" s="145" t="s">
        <v>92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23" ht="36" customHeight="1" x14ac:dyDescent="0.25">
      <c r="A4" s="220" t="s">
        <v>93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23" ht="182.1" customHeight="1" x14ac:dyDescent="0.25">
      <c r="A5" s="45" t="s">
        <v>12</v>
      </c>
      <c r="B5" s="45" t="s">
        <v>193</v>
      </c>
      <c r="C5" s="45" t="s">
        <v>194</v>
      </c>
      <c r="D5" s="45" t="s">
        <v>195</v>
      </c>
      <c r="E5" s="45" t="s">
        <v>196</v>
      </c>
      <c r="F5" s="46" t="s">
        <v>197</v>
      </c>
      <c r="G5" s="45" t="s">
        <v>210</v>
      </c>
      <c r="H5" s="45" t="s">
        <v>198</v>
      </c>
      <c r="I5" s="46" t="s">
        <v>199</v>
      </c>
      <c r="J5" s="47" t="s">
        <v>200</v>
      </c>
      <c r="K5" s="45" t="s">
        <v>201</v>
      </c>
      <c r="L5" s="45" t="s">
        <v>202</v>
      </c>
      <c r="M5" s="45" t="s">
        <v>203</v>
      </c>
      <c r="N5" s="45" t="s">
        <v>211</v>
      </c>
      <c r="O5" s="45" t="s">
        <v>204</v>
      </c>
      <c r="P5" s="45" t="s">
        <v>33</v>
      </c>
      <c r="Q5" s="47" t="s">
        <v>3</v>
      </c>
      <c r="R5" s="45" t="s">
        <v>197</v>
      </c>
      <c r="S5" s="45" t="s">
        <v>205</v>
      </c>
      <c r="T5" s="45" t="s">
        <v>206</v>
      </c>
      <c r="U5" s="47" t="s">
        <v>207</v>
      </c>
      <c r="V5" s="45" t="s">
        <v>208</v>
      </c>
      <c r="W5" s="45" t="s">
        <v>176</v>
      </c>
    </row>
    <row r="6" spans="1:23" ht="42" customHeight="1" x14ac:dyDescent="0.25">
      <c r="A6" s="221" t="s">
        <v>94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3"/>
      <c r="P6" s="221" t="s">
        <v>95</v>
      </c>
      <c r="Q6" s="222"/>
      <c r="R6" s="222"/>
      <c r="S6" s="222"/>
      <c r="T6" s="222"/>
      <c r="U6" s="222"/>
      <c r="V6" s="223"/>
      <c r="W6" s="48"/>
    </row>
    <row r="7" spans="1:23" ht="27.95" customHeight="1" x14ac:dyDescent="0.25">
      <c r="A7" s="48"/>
      <c r="B7" s="48"/>
      <c r="C7" s="48"/>
      <c r="D7" s="48"/>
      <c r="E7" s="48"/>
      <c r="F7" s="49"/>
      <c r="G7" s="48"/>
      <c r="H7" s="48"/>
      <c r="I7" s="48"/>
      <c r="J7" s="50"/>
      <c r="K7" s="48"/>
      <c r="L7" s="221" t="s">
        <v>209</v>
      </c>
      <c r="M7" s="222"/>
      <c r="N7" s="223"/>
      <c r="O7" s="48"/>
      <c r="P7" s="48"/>
      <c r="Q7" s="50"/>
      <c r="R7" s="48"/>
      <c r="S7" s="48"/>
      <c r="T7" s="48"/>
      <c r="U7" s="50"/>
      <c r="V7" s="51"/>
      <c r="W7" s="48"/>
    </row>
    <row r="8" spans="1:23" x14ac:dyDescent="0.25">
      <c r="A8" s="45">
        <v>1</v>
      </c>
      <c r="B8" s="45">
        <v>2</v>
      </c>
      <c r="C8" s="45">
        <v>3</v>
      </c>
      <c r="D8" s="45">
        <v>4</v>
      </c>
      <c r="E8" s="45">
        <v>5</v>
      </c>
      <c r="F8" s="46">
        <v>6</v>
      </c>
      <c r="G8" s="45">
        <v>7</v>
      </c>
      <c r="H8" s="45">
        <v>8</v>
      </c>
      <c r="I8" s="45">
        <v>9</v>
      </c>
      <c r="J8" s="47">
        <v>10</v>
      </c>
      <c r="K8" s="45">
        <v>11</v>
      </c>
      <c r="L8" s="45">
        <v>12</v>
      </c>
      <c r="M8" s="45">
        <v>13</v>
      </c>
      <c r="N8" s="45">
        <v>14</v>
      </c>
      <c r="O8" s="45">
        <v>15</v>
      </c>
      <c r="P8" s="45">
        <v>16</v>
      </c>
      <c r="Q8" s="47">
        <v>17</v>
      </c>
      <c r="R8" s="45">
        <v>18</v>
      </c>
      <c r="S8" s="45">
        <v>19</v>
      </c>
      <c r="T8" s="45">
        <v>20</v>
      </c>
      <c r="U8" s="47">
        <v>21</v>
      </c>
      <c r="V8" s="45">
        <v>22</v>
      </c>
      <c r="W8" s="45">
        <v>23</v>
      </c>
    </row>
    <row r="9" spans="1:23" ht="140.25" x14ac:dyDescent="0.25">
      <c r="A9" s="48">
        <v>1</v>
      </c>
      <c r="B9" s="48" t="s">
        <v>536</v>
      </c>
      <c r="C9" s="48" t="s">
        <v>537</v>
      </c>
      <c r="D9" s="48" t="s">
        <v>538</v>
      </c>
      <c r="E9" s="48" t="s">
        <v>539</v>
      </c>
      <c r="F9" s="49" t="s">
        <v>540</v>
      </c>
      <c r="G9" s="48" t="s">
        <v>541</v>
      </c>
      <c r="H9" s="50" t="s">
        <v>541</v>
      </c>
      <c r="I9" s="48" t="s">
        <v>1127</v>
      </c>
      <c r="J9" s="144" t="s">
        <v>1455</v>
      </c>
      <c r="K9" s="48" t="s">
        <v>540</v>
      </c>
      <c r="L9" s="48" t="s">
        <v>542</v>
      </c>
      <c r="M9" s="49" t="s">
        <v>543</v>
      </c>
      <c r="N9" s="48" t="s">
        <v>541</v>
      </c>
      <c r="O9" s="48"/>
      <c r="P9" s="48" t="s">
        <v>238</v>
      </c>
      <c r="Q9" s="50" t="s">
        <v>539</v>
      </c>
      <c r="R9" s="48" t="s">
        <v>544</v>
      </c>
      <c r="S9" s="48" t="s">
        <v>545</v>
      </c>
      <c r="T9" s="48"/>
      <c r="U9" s="50"/>
      <c r="V9" s="48"/>
      <c r="W9" s="48"/>
    </row>
    <row r="10" spans="1:23" x14ac:dyDescent="0.25">
      <c r="A10" s="52"/>
      <c r="B10" s="225"/>
      <c r="C10" s="226"/>
      <c r="D10" s="52"/>
      <c r="E10" s="53"/>
      <c r="F10" s="52"/>
      <c r="G10" s="53"/>
      <c r="H10" s="52"/>
      <c r="I10" s="53"/>
      <c r="J10" s="52"/>
      <c r="K10" s="53"/>
      <c r="L10" s="52"/>
      <c r="M10" s="53"/>
      <c r="N10" s="52"/>
      <c r="O10" s="53"/>
      <c r="P10" s="17"/>
      <c r="Q10" s="17"/>
      <c r="R10" s="17"/>
      <c r="S10" s="17"/>
      <c r="T10" s="17"/>
      <c r="U10" s="17"/>
      <c r="V10" s="17"/>
      <c r="W10" s="17"/>
    </row>
    <row r="11" spans="1:23" ht="18" customHeight="1" x14ac:dyDescent="0.25">
      <c r="A11" s="164" t="s">
        <v>212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7"/>
      <c r="P11" s="17"/>
      <c r="Q11" s="17"/>
      <c r="R11" s="17"/>
      <c r="S11" s="17"/>
      <c r="T11" s="17"/>
      <c r="U11" s="17"/>
      <c r="V11" s="17"/>
      <c r="W11" s="17"/>
    </row>
    <row r="12" spans="1:23" ht="18" customHeight="1" x14ac:dyDescent="0.25">
      <c r="A12" s="164" t="s">
        <v>554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7"/>
      <c r="P12" s="17"/>
      <c r="Q12" s="17"/>
      <c r="R12" s="17"/>
      <c r="S12" s="17"/>
      <c r="T12" s="17"/>
      <c r="U12" s="17"/>
      <c r="V12" s="17"/>
      <c r="W12" s="17"/>
    </row>
    <row r="13" spans="1:23" ht="18" customHeight="1" x14ac:dyDescent="0.25">
      <c r="A13" s="164" t="s">
        <v>1484</v>
      </c>
      <c r="B13" s="149" t="s">
        <v>2</v>
      </c>
      <c r="C13" s="149" t="s">
        <v>2</v>
      </c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7"/>
      <c r="P13" s="17"/>
      <c r="Q13" s="17"/>
      <c r="R13" s="17"/>
      <c r="S13" s="17"/>
      <c r="T13" s="17"/>
      <c r="U13" s="17"/>
      <c r="V13" s="17"/>
      <c r="W13" s="17"/>
    </row>
    <row r="14" spans="1:23" ht="18" customHeight="1" x14ac:dyDescent="0.25">
      <c r="A14" s="14" t="s">
        <v>546</v>
      </c>
      <c r="B14" s="14"/>
      <c r="C14" s="109" t="s">
        <v>1904</v>
      </c>
      <c r="D14" s="109"/>
      <c r="E14" s="17" t="s">
        <v>2</v>
      </c>
      <c r="F14" s="17" t="s">
        <v>2</v>
      </c>
      <c r="G14" s="17" t="s">
        <v>2</v>
      </c>
      <c r="H14" s="17" t="s">
        <v>2</v>
      </c>
      <c r="I14" s="17" t="s">
        <v>2</v>
      </c>
      <c r="J14" s="17" t="s">
        <v>2</v>
      </c>
      <c r="K14" s="17" t="s">
        <v>2</v>
      </c>
      <c r="L14" s="17" t="s">
        <v>2</v>
      </c>
      <c r="M14" s="17" t="s">
        <v>2</v>
      </c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s="17" customFormat="1" ht="18" customHeight="1" x14ac:dyDescent="0.25">
      <c r="A15" s="164" t="s">
        <v>232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</row>
    <row r="16" spans="1:23" ht="18" customHeight="1" x14ac:dyDescent="0.25">
      <c r="A16" s="148" t="s">
        <v>227</v>
      </c>
      <c r="B16" s="149" t="s">
        <v>2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7"/>
      <c r="Q16" s="17"/>
      <c r="R16" s="17"/>
      <c r="S16" s="17"/>
      <c r="T16" s="17"/>
      <c r="U16" s="17"/>
      <c r="V16" s="17"/>
      <c r="W16" s="17"/>
    </row>
  </sheetData>
  <mergeCells count="13">
    <mergeCell ref="P6:V6"/>
    <mergeCell ref="L7:N7"/>
    <mergeCell ref="B10:C10"/>
    <mergeCell ref="A11:N11"/>
    <mergeCell ref="A16:O16"/>
    <mergeCell ref="A12:N12"/>
    <mergeCell ref="A13:N13"/>
    <mergeCell ref="A15:R15"/>
    <mergeCell ref="A4:N4"/>
    <mergeCell ref="A6:O6"/>
    <mergeCell ref="A1:N1"/>
    <mergeCell ref="A2:N2"/>
    <mergeCell ref="A3:N3"/>
  </mergeCells>
  <pageMargins left="0.75" right="0.75" top="1" bottom="1" header="0.5" footer="0.5"/>
  <pageSetup paperSize="9" scale="74" orientation="landscape" r:id="rId1"/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view="pageBreakPreview" topLeftCell="A10" zoomScaleNormal="80" zoomScaleSheetLayoutView="100" workbookViewId="0">
      <selection activeCell="A16" sqref="A16:XFD18"/>
    </sheetView>
  </sheetViews>
  <sheetFormatPr defaultRowHeight="15" x14ac:dyDescent="0.25"/>
  <cols>
    <col min="1" max="1" width="5.140625" customWidth="1"/>
    <col min="2" max="2" width="22.85546875" customWidth="1"/>
    <col min="3" max="3" width="18.7109375" customWidth="1"/>
    <col min="4" max="4" width="14"/>
    <col min="5" max="5" width="11.28515625" bestFit="1" customWidth="1"/>
    <col min="6" max="6" width="10.140625" customWidth="1"/>
    <col min="7" max="7" width="13"/>
    <col min="8" max="8" width="10"/>
    <col min="9" max="9" width="15" customWidth="1"/>
    <col min="10" max="10" width="13" customWidth="1"/>
    <col min="11" max="11" width="14.28515625" bestFit="1" customWidth="1"/>
    <col min="12" max="12" width="12"/>
    <col min="13" max="13" width="13"/>
  </cols>
  <sheetData>
    <row r="1" spans="1:19" s="102" customFormat="1" ht="18.75" x14ac:dyDescent="0.3">
      <c r="A1" s="104" t="s">
        <v>1119</v>
      </c>
      <c r="M1" s="104" t="s">
        <v>1123</v>
      </c>
    </row>
    <row r="2" spans="1:19" s="102" customFormat="1" ht="15.75" x14ac:dyDescent="0.25">
      <c r="A2" s="105" t="s">
        <v>1120</v>
      </c>
      <c r="M2" s="105" t="s">
        <v>1124</v>
      </c>
    </row>
    <row r="3" spans="1:19" s="102" customFormat="1" ht="15.75" x14ac:dyDescent="0.25">
      <c r="A3" s="105" t="s">
        <v>1121</v>
      </c>
      <c r="M3" s="105" t="s">
        <v>1125</v>
      </c>
    </row>
    <row r="4" spans="1:19" s="102" customFormat="1" ht="15.75" x14ac:dyDescent="0.25">
      <c r="A4" s="106" t="s">
        <v>1122</v>
      </c>
      <c r="M4" s="106" t="s">
        <v>1126</v>
      </c>
    </row>
    <row r="5" spans="1:19" s="102" customFormat="1" x14ac:dyDescent="0.25"/>
    <row r="6" spans="1:19" ht="20.100000000000001" customHeight="1" x14ac:dyDescent="0.3">
      <c r="A6" s="207" t="s">
        <v>96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</row>
    <row r="7" spans="1:19" ht="36" customHeight="1" x14ac:dyDescent="0.25">
      <c r="A7" s="232" t="s">
        <v>1513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</row>
    <row r="8" spans="1:19" ht="17.100000000000001" customHeight="1" x14ac:dyDescent="0.25">
      <c r="A8" t="s">
        <v>97</v>
      </c>
      <c r="B8" s="1"/>
      <c r="C8" s="215" t="s">
        <v>228</v>
      </c>
      <c r="D8" s="229" t="s">
        <v>98</v>
      </c>
      <c r="E8" s="229" t="s">
        <v>99</v>
      </c>
      <c r="F8" s="229" t="s">
        <v>100</v>
      </c>
      <c r="G8" s="229" t="s">
        <v>101</v>
      </c>
      <c r="H8" s="229" t="s">
        <v>102</v>
      </c>
      <c r="I8" s="229" t="s">
        <v>103</v>
      </c>
      <c r="J8" s="229" t="s">
        <v>104</v>
      </c>
      <c r="K8" s="229" t="s">
        <v>105</v>
      </c>
      <c r="L8" s="229" t="s">
        <v>106</v>
      </c>
      <c r="M8" s="229" t="s">
        <v>107</v>
      </c>
      <c r="N8" s="35"/>
      <c r="O8" s="35"/>
      <c r="P8" s="35"/>
      <c r="Q8" s="35"/>
    </row>
    <row r="9" spans="1:19" ht="36" customHeight="1" x14ac:dyDescent="0.25">
      <c r="A9" s="231" t="s">
        <v>108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</row>
    <row r="10" spans="1:19" s="25" customFormat="1" ht="87.75" customHeight="1" x14ac:dyDescent="0.2">
      <c r="A10" s="230" t="s">
        <v>12</v>
      </c>
      <c r="B10" s="230" t="s">
        <v>33</v>
      </c>
      <c r="C10" s="230" t="s">
        <v>3</v>
      </c>
      <c r="D10" s="230" t="s">
        <v>213</v>
      </c>
      <c r="E10" s="230" t="s">
        <v>155</v>
      </c>
      <c r="F10" s="230" t="s">
        <v>214</v>
      </c>
      <c r="G10" s="230" t="s">
        <v>215</v>
      </c>
      <c r="H10" s="230" t="s">
        <v>216</v>
      </c>
      <c r="I10" s="230"/>
      <c r="J10" s="230"/>
      <c r="K10" s="230"/>
      <c r="L10" s="230" t="s">
        <v>160</v>
      </c>
      <c r="M10" s="230"/>
      <c r="N10" s="230" t="s">
        <v>161</v>
      </c>
      <c r="O10" s="230"/>
      <c r="P10" s="230" t="s">
        <v>217</v>
      </c>
      <c r="Q10" s="230" t="s">
        <v>158</v>
      </c>
      <c r="R10" s="233" t="s">
        <v>18</v>
      </c>
      <c r="S10" s="227" t="s">
        <v>218</v>
      </c>
    </row>
    <row r="11" spans="1:19" s="25" customFormat="1" ht="28.5" customHeight="1" x14ac:dyDescent="0.2">
      <c r="A11" s="230"/>
      <c r="B11" s="230"/>
      <c r="C11" s="230"/>
      <c r="D11" s="230"/>
      <c r="E11" s="230"/>
      <c r="F11" s="230"/>
      <c r="G11" s="230"/>
      <c r="H11" s="54" t="s">
        <v>163</v>
      </c>
      <c r="I11" s="54" t="s">
        <v>121</v>
      </c>
      <c r="J11" s="54" t="s">
        <v>122</v>
      </c>
      <c r="K11" s="54" t="s">
        <v>123</v>
      </c>
      <c r="L11" s="54" t="s">
        <v>164</v>
      </c>
      <c r="M11" s="54" t="s">
        <v>13</v>
      </c>
      <c r="N11" s="54" t="s">
        <v>164</v>
      </c>
      <c r="O11" s="54" t="s">
        <v>13</v>
      </c>
      <c r="P11" s="230"/>
      <c r="Q11" s="230"/>
      <c r="R11" s="233"/>
      <c r="S11" s="228"/>
    </row>
    <row r="12" spans="1:19" s="25" customFormat="1" ht="14.25" x14ac:dyDescent="0.2">
      <c r="A12" s="54">
        <v>1</v>
      </c>
      <c r="B12" s="54">
        <v>2</v>
      </c>
      <c r="C12" s="54">
        <v>3</v>
      </c>
      <c r="D12" s="54">
        <v>4</v>
      </c>
      <c r="E12" s="55">
        <v>5</v>
      </c>
      <c r="F12" s="54">
        <v>6</v>
      </c>
      <c r="G12" s="54">
        <v>7</v>
      </c>
      <c r="H12" s="54">
        <v>8</v>
      </c>
      <c r="I12" s="54">
        <v>9</v>
      </c>
      <c r="J12" s="54">
        <v>10</v>
      </c>
      <c r="K12" s="54">
        <v>11</v>
      </c>
      <c r="L12" s="54">
        <v>12</v>
      </c>
      <c r="M12" s="54">
        <v>13</v>
      </c>
      <c r="N12" s="54">
        <v>14</v>
      </c>
      <c r="O12" s="54">
        <v>15</v>
      </c>
      <c r="P12" s="54">
        <v>16</v>
      </c>
      <c r="Q12" s="54">
        <v>17</v>
      </c>
      <c r="R12" s="56">
        <v>18</v>
      </c>
      <c r="S12" s="57">
        <v>19</v>
      </c>
    </row>
    <row r="13" spans="1:19" s="25" customFormat="1" ht="57" x14ac:dyDescent="0.2">
      <c r="A13" s="90">
        <v>1</v>
      </c>
      <c r="B13" s="90" t="s">
        <v>243</v>
      </c>
      <c r="C13" s="90" t="s">
        <v>547</v>
      </c>
      <c r="D13" s="92" t="s">
        <v>246</v>
      </c>
      <c r="E13" s="93">
        <v>41696</v>
      </c>
      <c r="F13" s="90">
        <v>1</v>
      </c>
      <c r="G13" s="90"/>
      <c r="H13" s="90"/>
      <c r="I13" s="131">
        <v>36552.400000000001</v>
      </c>
      <c r="J13" s="131">
        <v>36552.400000000001</v>
      </c>
      <c r="K13" s="131">
        <v>0</v>
      </c>
      <c r="L13" s="90"/>
      <c r="M13" s="90"/>
      <c r="N13" s="90"/>
      <c r="O13" s="90"/>
      <c r="P13" s="90">
        <v>144</v>
      </c>
      <c r="Q13" s="90"/>
      <c r="R13" s="91">
        <v>138</v>
      </c>
      <c r="S13" s="57"/>
    </row>
    <row r="14" spans="1:19" s="25" customFormat="1" ht="57" x14ac:dyDescent="0.2">
      <c r="A14" s="90">
        <v>2</v>
      </c>
      <c r="B14" s="114" t="s">
        <v>244</v>
      </c>
      <c r="C14" s="114" t="s">
        <v>547</v>
      </c>
      <c r="D14" s="92" t="s">
        <v>247</v>
      </c>
      <c r="E14" s="93">
        <v>41696</v>
      </c>
      <c r="F14" s="114">
        <v>1</v>
      </c>
      <c r="G14" s="114"/>
      <c r="H14" s="114"/>
      <c r="I14" s="131">
        <v>60913.8</v>
      </c>
      <c r="J14" s="131">
        <v>40812.910000000003</v>
      </c>
      <c r="K14" s="131">
        <v>20100.89</v>
      </c>
      <c r="L14" s="114"/>
      <c r="M14" s="114"/>
      <c r="N14" s="114"/>
      <c r="O14" s="114"/>
      <c r="P14" s="114"/>
      <c r="Q14" s="114">
        <v>226</v>
      </c>
      <c r="R14" s="115">
        <v>138</v>
      </c>
      <c r="S14" s="57"/>
    </row>
    <row r="15" spans="1:19" s="25" customFormat="1" ht="57" x14ac:dyDescent="0.2">
      <c r="A15" s="90">
        <v>3</v>
      </c>
      <c r="B15" s="114" t="s">
        <v>245</v>
      </c>
      <c r="C15" s="114" t="s">
        <v>547</v>
      </c>
      <c r="D15" s="92" t="s">
        <v>248</v>
      </c>
      <c r="E15" s="93">
        <v>41696</v>
      </c>
      <c r="F15" s="114">
        <v>1</v>
      </c>
      <c r="G15" s="114"/>
      <c r="H15" s="114"/>
      <c r="I15" s="131">
        <v>183932</v>
      </c>
      <c r="J15" s="131">
        <v>183932</v>
      </c>
      <c r="K15" s="131">
        <v>0</v>
      </c>
      <c r="L15" s="114"/>
      <c r="M15" s="114"/>
      <c r="N15" s="114"/>
      <c r="O15" s="114"/>
      <c r="P15" s="114"/>
      <c r="Q15" s="114"/>
      <c r="R15" s="115">
        <v>138</v>
      </c>
      <c r="S15" s="57"/>
    </row>
    <row r="16" spans="1:19" s="25" customFormat="1" ht="15.75" x14ac:dyDescent="0.25">
      <c r="A16" s="58" t="s">
        <v>2</v>
      </c>
      <c r="B16" s="59" t="s">
        <v>2</v>
      </c>
      <c r="C16" s="60" t="s">
        <v>146</v>
      </c>
      <c r="D16" s="61" t="s">
        <v>2</v>
      </c>
      <c r="E16" s="61"/>
      <c r="F16" s="62"/>
      <c r="G16" s="63" t="s">
        <v>2</v>
      </c>
      <c r="H16" s="94" t="s">
        <v>235</v>
      </c>
      <c r="I16" s="90">
        <f>SUM(I13:I15)</f>
        <v>281398.2</v>
      </c>
      <c r="J16" s="60">
        <f>SUM(J13:J15)</f>
        <v>261297.31</v>
      </c>
      <c r="K16" s="60">
        <f>SUM(K13:K15)</f>
        <v>20100.89</v>
      </c>
      <c r="L16" s="64"/>
      <c r="M16" s="64"/>
      <c r="N16" s="65" t="s">
        <v>2</v>
      </c>
      <c r="O16" s="65" t="s">
        <v>2</v>
      </c>
      <c r="P16" s="66"/>
      <c r="Q16" s="67"/>
      <c r="R16" s="68" t="s">
        <v>2</v>
      </c>
      <c r="S16" s="69"/>
    </row>
    <row r="17" spans="1:18" ht="18" customHeight="1" x14ac:dyDescent="0.25">
      <c r="A17" s="164" t="s">
        <v>185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</row>
    <row r="18" spans="1:18" ht="18" customHeight="1" x14ac:dyDescent="0.25">
      <c r="A18" s="164" t="s">
        <v>552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</row>
    <row r="19" spans="1:18" ht="18" customHeight="1" x14ac:dyDescent="0.25">
      <c r="A19" s="164" t="s">
        <v>110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</row>
    <row r="20" spans="1:18" ht="18" customHeight="1" x14ac:dyDescent="0.25">
      <c r="A20" s="164" t="s">
        <v>1484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</row>
    <row r="21" spans="1:18" ht="18" customHeight="1" x14ac:dyDescent="0.25">
      <c r="A21" s="164" t="s">
        <v>1908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</row>
    <row r="22" spans="1:18" ht="17.100000000000001" customHeight="1" x14ac:dyDescent="0.25">
      <c r="A22" s="148" t="s">
        <v>233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</row>
    <row r="23" spans="1:18" ht="17.100000000000001" customHeight="1" x14ac:dyDescent="0.25">
      <c r="A23" s="148" t="s">
        <v>111</v>
      </c>
      <c r="B23" s="149" t="s">
        <v>112</v>
      </c>
      <c r="C23" s="149"/>
      <c r="D23" s="149"/>
      <c r="E23" s="149"/>
      <c r="F23" s="149"/>
      <c r="G23" s="149"/>
      <c r="H23" s="149"/>
      <c r="I23" s="149"/>
      <c r="J23" s="149"/>
      <c r="K23" s="149"/>
      <c r="L23" s="149"/>
    </row>
    <row r="24" spans="1:18" ht="18" customHeight="1" x14ac:dyDescent="0.25">
      <c r="A24" s="148" t="s">
        <v>113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88" t="s">
        <v>219</v>
      </c>
      <c r="L24" s="188"/>
      <c r="M24" s="188"/>
      <c r="N24" s="188"/>
      <c r="O24" s="188"/>
      <c r="P24" s="188"/>
      <c r="Q24" s="188"/>
      <c r="R24" s="188"/>
    </row>
  </sheetData>
  <mergeCells count="27">
    <mergeCell ref="A24:J24"/>
    <mergeCell ref="A9:Q9"/>
    <mergeCell ref="K24:R24"/>
    <mergeCell ref="A6:R6"/>
    <mergeCell ref="A7:R7"/>
    <mergeCell ref="N10:O10"/>
    <mergeCell ref="P10:P11"/>
    <mergeCell ref="Q10:Q11"/>
    <mergeCell ref="R10:R11"/>
    <mergeCell ref="A20:L20"/>
    <mergeCell ref="A21:L21"/>
    <mergeCell ref="A22:L22"/>
    <mergeCell ref="A23:L23"/>
    <mergeCell ref="S10:S11"/>
    <mergeCell ref="C8:M8"/>
    <mergeCell ref="A17:L17"/>
    <mergeCell ref="A18:L18"/>
    <mergeCell ref="A19:L19"/>
    <mergeCell ref="A10:A11"/>
    <mergeCell ref="B10:B11"/>
    <mergeCell ref="C10:C11"/>
    <mergeCell ref="D10:D11"/>
    <mergeCell ref="E10:E11"/>
    <mergeCell ref="F10:F11"/>
    <mergeCell ref="G10:G11"/>
    <mergeCell ref="H10:K10"/>
    <mergeCell ref="L10:M10"/>
  </mergeCells>
  <pageMargins left="0.75" right="0.75" top="1" bottom="1" header="0.5" footer="0.5"/>
  <pageSetup paperSize="9" scale="59" orientation="landscape" r:id="rId1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5"/>
  <sheetViews>
    <sheetView view="pageBreakPreview" topLeftCell="A3" zoomScale="115" zoomScaleNormal="80" zoomScaleSheetLayoutView="115" workbookViewId="0">
      <selection activeCell="A961" sqref="A961:L961"/>
    </sheetView>
  </sheetViews>
  <sheetFormatPr defaultRowHeight="15" x14ac:dyDescent="0.25"/>
  <cols>
    <col min="1" max="1" width="7.42578125" style="124" customWidth="1"/>
    <col min="2" max="2" width="25.28515625" style="124" customWidth="1"/>
    <col min="3" max="3" width="25.7109375" style="124" customWidth="1"/>
    <col min="4" max="4" width="15.7109375" style="124" customWidth="1"/>
    <col min="5" max="5" width="11.5703125" style="124" customWidth="1"/>
    <col min="6" max="6" width="11.28515625" style="124" customWidth="1"/>
    <col min="7" max="7" width="18.7109375" style="124" customWidth="1"/>
    <col min="8" max="8" width="6.28515625" style="124" customWidth="1"/>
    <col min="9" max="9" width="14.5703125" style="124" customWidth="1"/>
    <col min="10" max="10" width="16.85546875" style="124" customWidth="1"/>
    <col min="11" max="11" width="15" style="124" customWidth="1"/>
    <col min="12" max="16384" width="9.140625" style="124"/>
  </cols>
  <sheetData>
    <row r="1" spans="1:14" ht="18" hidden="1" customHeight="1" x14ac:dyDescent="0.25">
      <c r="A1" s="214" t="s">
        <v>1495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4" ht="17.100000000000001" hidden="1" customHeight="1" x14ac:dyDescent="0.25">
      <c r="A2" s="215" t="s">
        <v>1494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4" ht="20.100000000000001" customHeight="1" x14ac:dyDescent="0.3">
      <c r="A3" s="207" t="s">
        <v>64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4" ht="20.100000000000001" customHeight="1" x14ac:dyDescent="0.3">
      <c r="A4" s="253" t="s">
        <v>1493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1:14" ht="17.100000000000001" customHeight="1" x14ac:dyDescent="0.25">
      <c r="A5" s="148" t="s">
        <v>1503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</row>
    <row r="6" spans="1:14" ht="18" customHeight="1" x14ac:dyDescent="0.25">
      <c r="A6" s="210" t="s">
        <v>1510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</row>
    <row r="7" spans="1:14" ht="16.5" customHeight="1" x14ac:dyDescent="0.25">
      <c r="A7" s="220" t="s">
        <v>1492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</row>
    <row r="8" spans="1:14" s="25" customFormat="1" ht="76.5" customHeight="1" x14ac:dyDescent="0.2">
      <c r="A8" s="250" t="s">
        <v>12</v>
      </c>
      <c r="B8" s="250" t="s">
        <v>169</v>
      </c>
      <c r="C8" s="250" t="s">
        <v>170</v>
      </c>
      <c r="D8" s="250" t="s">
        <v>171</v>
      </c>
      <c r="E8" s="250" t="s">
        <v>155</v>
      </c>
      <c r="F8" s="250" t="s">
        <v>172</v>
      </c>
      <c r="G8" s="250" t="s">
        <v>173</v>
      </c>
      <c r="H8" s="250" t="s">
        <v>109</v>
      </c>
      <c r="I8" s="180" t="s">
        <v>4</v>
      </c>
      <c r="J8" s="190"/>
      <c r="K8" s="191"/>
      <c r="L8" s="180" t="s">
        <v>18</v>
      </c>
      <c r="M8" s="183" t="s">
        <v>174</v>
      </c>
      <c r="N8" s="247" t="s">
        <v>177</v>
      </c>
    </row>
    <row r="9" spans="1:14" s="25" customFormat="1" ht="15" customHeight="1" x14ac:dyDescent="0.2">
      <c r="A9" s="189"/>
      <c r="B9" s="189"/>
      <c r="C9" s="189"/>
      <c r="D9" s="189"/>
      <c r="E9" s="189"/>
      <c r="F9" s="189"/>
      <c r="G9" s="189"/>
      <c r="H9" s="189"/>
      <c r="I9" s="182"/>
      <c r="J9" s="252"/>
      <c r="K9" s="193"/>
      <c r="L9" s="181"/>
      <c r="M9" s="184"/>
      <c r="N9" s="248"/>
    </row>
    <row r="10" spans="1:14" s="25" customFormat="1" ht="15" customHeight="1" x14ac:dyDescent="0.2">
      <c r="A10" s="189"/>
      <c r="B10" s="189"/>
      <c r="C10" s="189"/>
      <c r="D10" s="189"/>
      <c r="E10" s="189"/>
      <c r="F10" s="189"/>
      <c r="G10" s="189"/>
      <c r="H10" s="189"/>
      <c r="I10" s="250" t="s">
        <v>121</v>
      </c>
      <c r="J10" s="250" t="s">
        <v>122</v>
      </c>
      <c r="K10" s="250" t="s">
        <v>175</v>
      </c>
      <c r="L10" s="181"/>
      <c r="M10" s="184"/>
      <c r="N10" s="248"/>
    </row>
    <row r="11" spans="1:14" s="25" customFormat="1" ht="38.25" customHeight="1" x14ac:dyDescent="0.2">
      <c r="A11" s="251"/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182"/>
      <c r="M11" s="185"/>
      <c r="N11" s="249"/>
    </row>
    <row r="12" spans="1:14" s="25" customFormat="1" ht="15" customHeight="1" x14ac:dyDescent="0.2">
      <c r="A12" s="86">
        <v>1</v>
      </c>
      <c r="B12" s="86">
        <v>2</v>
      </c>
      <c r="C12" s="86">
        <v>3</v>
      </c>
      <c r="D12" s="86">
        <v>4</v>
      </c>
      <c r="E12" s="86">
        <v>5</v>
      </c>
      <c r="F12" s="86">
        <v>6</v>
      </c>
      <c r="G12" s="86">
        <v>7</v>
      </c>
      <c r="H12" s="86">
        <v>8</v>
      </c>
      <c r="I12" s="86">
        <v>9</v>
      </c>
      <c r="J12" s="86">
        <v>10</v>
      </c>
      <c r="K12" s="86">
        <v>11</v>
      </c>
      <c r="L12" s="128">
        <v>12</v>
      </c>
      <c r="M12" s="87">
        <v>13</v>
      </c>
      <c r="N12" s="88">
        <v>14</v>
      </c>
    </row>
    <row r="13" spans="1:14" s="25" customFormat="1" ht="15" customHeight="1" x14ac:dyDescent="0.25">
      <c r="A13" s="239" t="s">
        <v>1491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1"/>
    </row>
    <row r="14" spans="1:14" s="25" customFormat="1" ht="51" x14ac:dyDescent="0.2">
      <c r="A14" s="86"/>
      <c r="B14" s="86" t="s">
        <v>1139</v>
      </c>
      <c r="C14" s="98" t="s">
        <v>588</v>
      </c>
      <c r="D14" s="98"/>
      <c r="E14" s="99" t="s">
        <v>591</v>
      </c>
      <c r="F14" s="99" t="s">
        <v>591</v>
      </c>
      <c r="G14" s="99" t="s">
        <v>589</v>
      </c>
      <c r="H14" s="98">
        <v>1</v>
      </c>
      <c r="I14" s="100">
        <v>16855829.460000001</v>
      </c>
      <c r="J14" s="100">
        <v>12885077.66</v>
      </c>
      <c r="K14" s="101">
        <v>3970751.8</v>
      </c>
      <c r="L14" s="128"/>
      <c r="M14" s="87"/>
      <c r="N14" s="88"/>
    </row>
    <row r="15" spans="1:14" s="25" customFormat="1" ht="51" x14ac:dyDescent="0.2">
      <c r="A15" s="86"/>
      <c r="B15" s="86" t="s">
        <v>1140</v>
      </c>
      <c r="C15" s="98" t="s">
        <v>243</v>
      </c>
      <c r="D15" s="98"/>
      <c r="E15" s="99" t="s">
        <v>590</v>
      </c>
      <c r="F15" s="99" t="s">
        <v>590</v>
      </c>
      <c r="G15" s="99" t="s">
        <v>246</v>
      </c>
      <c r="H15" s="98">
        <v>1</v>
      </c>
      <c r="I15" s="100">
        <v>36552.400000000001</v>
      </c>
      <c r="J15" s="100">
        <v>36552.400000000001</v>
      </c>
      <c r="K15" s="101">
        <v>0</v>
      </c>
      <c r="L15" s="112" t="s">
        <v>1136</v>
      </c>
      <c r="M15" s="87"/>
      <c r="N15" s="88"/>
    </row>
    <row r="16" spans="1:14" s="25" customFormat="1" ht="51" x14ac:dyDescent="0.2">
      <c r="A16" s="86"/>
      <c r="B16" s="86" t="s">
        <v>1140</v>
      </c>
      <c r="C16" s="98" t="s">
        <v>244</v>
      </c>
      <c r="D16" s="98"/>
      <c r="E16" s="99" t="s">
        <v>590</v>
      </c>
      <c r="F16" s="99" t="s">
        <v>590</v>
      </c>
      <c r="G16" s="99" t="s">
        <v>247</v>
      </c>
      <c r="H16" s="98">
        <v>1</v>
      </c>
      <c r="I16" s="100">
        <v>60913.8</v>
      </c>
      <c r="J16" s="100">
        <v>40812.910000000003</v>
      </c>
      <c r="K16" s="101">
        <v>20100.89</v>
      </c>
      <c r="L16" s="112" t="s">
        <v>1136</v>
      </c>
      <c r="M16" s="87"/>
      <c r="N16" s="88"/>
    </row>
    <row r="17" spans="1:14" s="25" customFormat="1" ht="51" x14ac:dyDescent="0.2">
      <c r="A17" s="86"/>
      <c r="B17" s="86" t="s">
        <v>1140</v>
      </c>
      <c r="C17" s="98" t="s">
        <v>245</v>
      </c>
      <c r="D17" s="98"/>
      <c r="E17" s="99" t="s">
        <v>590</v>
      </c>
      <c r="F17" s="99" t="s">
        <v>590</v>
      </c>
      <c r="G17" s="99" t="s">
        <v>248</v>
      </c>
      <c r="H17" s="98">
        <v>1</v>
      </c>
      <c r="I17" s="100">
        <v>183932</v>
      </c>
      <c r="J17" s="100">
        <v>183932</v>
      </c>
      <c r="K17" s="101">
        <v>0</v>
      </c>
      <c r="L17" s="112" t="s">
        <v>1136</v>
      </c>
      <c r="M17" s="87"/>
      <c r="N17" s="88"/>
    </row>
    <row r="18" spans="1:14" s="25" customFormat="1" ht="51" x14ac:dyDescent="0.2">
      <c r="A18" s="86"/>
      <c r="B18" s="86" t="s">
        <v>1141</v>
      </c>
      <c r="C18" s="98" t="s">
        <v>249</v>
      </c>
      <c r="D18" s="99" t="s">
        <v>254</v>
      </c>
      <c r="E18" s="99" t="s">
        <v>279</v>
      </c>
      <c r="F18" s="99" t="s">
        <v>279</v>
      </c>
      <c r="G18" s="99" t="s">
        <v>293</v>
      </c>
      <c r="H18" s="98">
        <v>1</v>
      </c>
      <c r="I18" s="100">
        <v>14285.71</v>
      </c>
      <c r="J18" s="100">
        <v>14285.71</v>
      </c>
      <c r="K18" s="101">
        <v>0</v>
      </c>
      <c r="L18" s="112" t="s">
        <v>1136</v>
      </c>
      <c r="M18" s="87"/>
      <c r="N18" s="88"/>
    </row>
    <row r="19" spans="1:14" s="25" customFormat="1" ht="51" x14ac:dyDescent="0.2">
      <c r="A19" s="86"/>
      <c r="B19" s="86" t="s">
        <v>1141</v>
      </c>
      <c r="C19" s="98" t="s">
        <v>249</v>
      </c>
      <c r="D19" s="99" t="s">
        <v>254</v>
      </c>
      <c r="E19" s="99" t="s">
        <v>279</v>
      </c>
      <c r="F19" s="99" t="s">
        <v>279</v>
      </c>
      <c r="G19" s="99" t="s">
        <v>294</v>
      </c>
      <c r="H19" s="98">
        <v>1</v>
      </c>
      <c r="I19" s="100">
        <v>14285.71</v>
      </c>
      <c r="J19" s="100">
        <v>14285.71</v>
      </c>
      <c r="K19" s="101">
        <v>0</v>
      </c>
      <c r="L19" s="112" t="s">
        <v>1136</v>
      </c>
      <c r="M19" s="87"/>
      <c r="N19" s="88"/>
    </row>
    <row r="20" spans="1:14" s="25" customFormat="1" ht="51" x14ac:dyDescent="0.2">
      <c r="A20" s="86"/>
      <c r="B20" s="86" t="s">
        <v>1141</v>
      </c>
      <c r="C20" s="98" t="s">
        <v>249</v>
      </c>
      <c r="D20" s="99" t="s">
        <v>254</v>
      </c>
      <c r="E20" s="99" t="s">
        <v>279</v>
      </c>
      <c r="F20" s="99" t="s">
        <v>279</v>
      </c>
      <c r="G20" s="99" t="s">
        <v>295</v>
      </c>
      <c r="H20" s="98">
        <v>1</v>
      </c>
      <c r="I20" s="100">
        <v>14285.71</v>
      </c>
      <c r="J20" s="100">
        <v>14285.71</v>
      </c>
      <c r="K20" s="101">
        <v>0</v>
      </c>
      <c r="L20" s="112" t="s">
        <v>1136</v>
      </c>
      <c r="M20" s="87"/>
      <c r="N20" s="88"/>
    </row>
    <row r="21" spans="1:14" s="25" customFormat="1" ht="51" x14ac:dyDescent="0.2">
      <c r="A21" s="86"/>
      <c r="B21" s="86" t="s">
        <v>1141</v>
      </c>
      <c r="C21" s="98" t="s">
        <v>249</v>
      </c>
      <c r="D21" s="99" t="s">
        <v>254</v>
      </c>
      <c r="E21" s="99" t="s">
        <v>279</v>
      </c>
      <c r="F21" s="99" t="s">
        <v>279</v>
      </c>
      <c r="G21" s="99" t="s">
        <v>296</v>
      </c>
      <c r="H21" s="98">
        <v>1</v>
      </c>
      <c r="I21" s="100">
        <v>14285.71</v>
      </c>
      <c r="J21" s="100">
        <v>14285.71</v>
      </c>
      <c r="K21" s="101">
        <v>0</v>
      </c>
      <c r="L21" s="112" t="s">
        <v>1136</v>
      </c>
      <c r="M21" s="87"/>
      <c r="N21" s="88"/>
    </row>
    <row r="22" spans="1:14" s="25" customFormat="1" ht="51" x14ac:dyDescent="0.2">
      <c r="A22" s="86"/>
      <c r="B22" s="86" t="s">
        <v>1141</v>
      </c>
      <c r="C22" s="98" t="s">
        <v>249</v>
      </c>
      <c r="D22" s="99" t="s">
        <v>254</v>
      </c>
      <c r="E22" s="99" t="s">
        <v>279</v>
      </c>
      <c r="F22" s="99" t="s">
        <v>279</v>
      </c>
      <c r="G22" s="99" t="s">
        <v>297</v>
      </c>
      <c r="H22" s="98">
        <v>1</v>
      </c>
      <c r="I22" s="100">
        <v>14285.71</v>
      </c>
      <c r="J22" s="100">
        <v>14285.71</v>
      </c>
      <c r="K22" s="101">
        <v>0</v>
      </c>
      <c r="L22" s="112" t="s">
        <v>1136</v>
      </c>
      <c r="M22" s="87"/>
      <c r="N22" s="88"/>
    </row>
    <row r="23" spans="1:14" s="25" customFormat="1" ht="51" x14ac:dyDescent="0.2">
      <c r="A23" s="86"/>
      <c r="B23" s="86" t="s">
        <v>1141</v>
      </c>
      <c r="C23" s="98" t="s">
        <v>250</v>
      </c>
      <c r="D23" s="99" t="s">
        <v>559</v>
      </c>
      <c r="E23" s="99" t="s">
        <v>280</v>
      </c>
      <c r="F23" s="99" t="s">
        <v>280</v>
      </c>
      <c r="G23" s="99" t="s">
        <v>298</v>
      </c>
      <c r="H23" s="98">
        <v>1</v>
      </c>
      <c r="I23" s="100">
        <v>21057.599999999999</v>
      </c>
      <c r="J23" s="100">
        <v>21057.599999999999</v>
      </c>
      <c r="K23" s="101">
        <v>0</v>
      </c>
      <c r="L23" s="112" t="s">
        <v>1136</v>
      </c>
      <c r="M23" s="87"/>
      <c r="N23" s="88"/>
    </row>
    <row r="24" spans="1:14" s="25" customFormat="1" ht="51" x14ac:dyDescent="0.2">
      <c r="A24" s="86"/>
      <c r="B24" s="86" t="s">
        <v>1141</v>
      </c>
      <c r="C24" s="98" t="s">
        <v>251</v>
      </c>
      <c r="D24" s="99" t="s">
        <v>560</v>
      </c>
      <c r="E24" s="99" t="s">
        <v>281</v>
      </c>
      <c r="F24" s="99" t="s">
        <v>281</v>
      </c>
      <c r="G24" s="99" t="s">
        <v>299</v>
      </c>
      <c r="H24" s="98">
        <v>1</v>
      </c>
      <c r="I24" s="100">
        <v>39482</v>
      </c>
      <c r="J24" s="100">
        <v>39482</v>
      </c>
      <c r="K24" s="101">
        <v>0</v>
      </c>
      <c r="L24" s="112" t="s">
        <v>1136</v>
      </c>
      <c r="M24" s="87"/>
      <c r="N24" s="88"/>
    </row>
    <row r="25" spans="1:14" s="25" customFormat="1" ht="51" x14ac:dyDescent="0.2">
      <c r="A25" s="86"/>
      <c r="B25" s="86" t="s">
        <v>1141</v>
      </c>
      <c r="C25" s="98" t="s">
        <v>252</v>
      </c>
      <c r="D25" s="99" t="s">
        <v>559</v>
      </c>
      <c r="E25" s="99" t="s">
        <v>282</v>
      </c>
      <c r="F25" s="99" t="s">
        <v>282</v>
      </c>
      <c r="G25" s="99" t="s">
        <v>300</v>
      </c>
      <c r="H25" s="98">
        <v>1</v>
      </c>
      <c r="I25" s="100">
        <v>8472.7999999999993</v>
      </c>
      <c r="J25" s="100">
        <v>8472.7999999999993</v>
      </c>
      <c r="K25" s="101">
        <v>0</v>
      </c>
      <c r="L25" s="112" t="s">
        <v>1136</v>
      </c>
      <c r="M25" s="87"/>
      <c r="N25" s="88"/>
    </row>
    <row r="26" spans="1:14" s="25" customFormat="1" ht="51" x14ac:dyDescent="0.2">
      <c r="A26" s="86"/>
      <c r="B26" s="86" t="s">
        <v>1141</v>
      </c>
      <c r="C26" s="98" t="s">
        <v>253</v>
      </c>
      <c r="D26" s="99" t="s">
        <v>559</v>
      </c>
      <c r="E26" s="99" t="s">
        <v>280</v>
      </c>
      <c r="F26" s="99" t="s">
        <v>280</v>
      </c>
      <c r="G26" s="99" t="s">
        <v>301</v>
      </c>
      <c r="H26" s="98">
        <v>1</v>
      </c>
      <c r="I26" s="100">
        <v>10667.9</v>
      </c>
      <c r="J26" s="100">
        <v>10667.9</v>
      </c>
      <c r="K26" s="101">
        <v>0</v>
      </c>
      <c r="L26" s="112" t="s">
        <v>1136</v>
      </c>
      <c r="M26" s="87"/>
      <c r="N26" s="88"/>
    </row>
    <row r="27" spans="1:14" s="25" customFormat="1" ht="51" x14ac:dyDescent="0.2">
      <c r="A27" s="86"/>
      <c r="B27" s="86" t="s">
        <v>1141</v>
      </c>
      <c r="C27" s="98" t="s">
        <v>254</v>
      </c>
      <c r="D27" s="99" t="s">
        <v>559</v>
      </c>
      <c r="E27" s="99" t="s">
        <v>283</v>
      </c>
      <c r="F27" s="99" t="s">
        <v>283</v>
      </c>
      <c r="G27" s="99" t="s">
        <v>302</v>
      </c>
      <c r="H27" s="98">
        <v>1</v>
      </c>
      <c r="I27" s="100">
        <v>9817.92</v>
      </c>
      <c r="J27" s="100">
        <v>9817.92</v>
      </c>
      <c r="K27" s="101">
        <v>0</v>
      </c>
      <c r="L27" s="112" t="s">
        <v>1136</v>
      </c>
      <c r="M27" s="87"/>
      <c r="N27" s="88"/>
    </row>
    <row r="28" spans="1:14" s="25" customFormat="1" ht="51" x14ac:dyDescent="0.2">
      <c r="A28" s="86"/>
      <c r="B28" s="86" t="s">
        <v>1141</v>
      </c>
      <c r="C28" s="98" t="s">
        <v>255</v>
      </c>
      <c r="D28" s="99" t="s">
        <v>1131</v>
      </c>
      <c r="E28" s="99" t="s">
        <v>284</v>
      </c>
      <c r="F28" s="99" t="s">
        <v>284</v>
      </c>
      <c r="G28" s="99" t="s">
        <v>303</v>
      </c>
      <c r="H28" s="98">
        <v>1</v>
      </c>
      <c r="I28" s="100">
        <v>16848</v>
      </c>
      <c r="J28" s="100">
        <v>16848</v>
      </c>
      <c r="K28" s="101">
        <v>0</v>
      </c>
      <c r="L28" s="112" t="s">
        <v>1136</v>
      </c>
      <c r="M28" s="87"/>
      <c r="N28" s="88"/>
    </row>
    <row r="29" spans="1:14" s="25" customFormat="1" ht="51" x14ac:dyDescent="0.2">
      <c r="A29" s="86"/>
      <c r="B29" s="86" t="s">
        <v>1141</v>
      </c>
      <c r="C29" s="98" t="s">
        <v>256</v>
      </c>
      <c r="D29" s="99" t="s">
        <v>561</v>
      </c>
      <c r="E29" s="99" t="s">
        <v>285</v>
      </c>
      <c r="F29" s="99" t="s">
        <v>285</v>
      </c>
      <c r="G29" s="99" t="s">
        <v>304</v>
      </c>
      <c r="H29" s="98">
        <v>1</v>
      </c>
      <c r="I29" s="100">
        <v>119626.04</v>
      </c>
      <c r="J29" s="100">
        <v>119626.04</v>
      </c>
      <c r="K29" s="101">
        <v>0</v>
      </c>
      <c r="L29" s="112" t="s">
        <v>1136</v>
      </c>
      <c r="M29" s="87"/>
      <c r="N29" s="88"/>
    </row>
    <row r="30" spans="1:14" s="25" customFormat="1" ht="51" x14ac:dyDescent="0.2">
      <c r="A30" s="86"/>
      <c r="B30" s="86" t="s">
        <v>1141</v>
      </c>
      <c r="C30" s="98" t="s">
        <v>257</v>
      </c>
      <c r="D30" s="99" t="s">
        <v>562</v>
      </c>
      <c r="E30" s="99" t="s">
        <v>285</v>
      </c>
      <c r="F30" s="99" t="s">
        <v>285</v>
      </c>
      <c r="G30" s="99" t="s">
        <v>305</v>
      </c>
      <c r="H30" s="98">
        <v>1</v>
      </c>
      <c r="I30" s="100">
        <v>6887.34</v>
      </c>
      <c r="J30" s="100">
        <v>6887.34</v>
      </c>
      <c r="K30" s="101">
        <v>0</v>
      </c>
      <c r="L30" s="112" t="s">
        <v>1136</v>
      </c>
      <c r="M30" s="87"/>
      <c r="N30" s="88"/>
    </row>
    <row r="31" spans="1:14" s="25" customFormat="1" ht="60" x14ac:dyDescent="0.2">
      <c r="A31" s="86"/>
      <c r="B31" s="86" t="s">
        <v>1141</v>
      </c>
      <c r="C31" s="98" t="s">
        <v>258</v>
      </c>
      <c r="D31" s="99" t="s">
        <v>563</v>
      </c>
      <c r="E31" s="99" t="s">
        <v>281</v>
      </c>
      <c r="F31" s="99" t="s">
        <v>281</v>
      </c>
      <c r="G31" s="99" t="s">
        <v>306</v>
      </c>
      <c r="H31" s="98">
        <v>1</v>
      </c>
      <c r="I31" s="100">
        <v>7720</v>
      </c>
      <c r="J31" s="100">
        <v>7720</v>
      </c>
      <c r="K31" s="101">
        <v>0</v>
      </c>
      <c r="L31" s="112" t="s">
        <v>1136</v>
      </c>
      <c r="M31" s="87"/>
      <c r="N31" s="88"/>
    </row>
    <row r="32" spans="1:14" s="25" customFormat="1" ht="51" x14ac:dyDescent="0.2">
      <c r="A32" s="86"/>
      <c r="B32" s="86" t="s">
        <v>1141</v>
      </c>
      <c r="C32" s="98" t="s">
        <v>250</v>
      </c>
      <c r="D32" s="99" t="s">
        <v>559</v>
      </c>
      <c r="E32" s="99" t="s">
        <v>280</v>
      </c>
      <c r="F32" s="99" t="s">
        <v>280</v>
      </c>
      <c r="G32" s="99" t="s">
        <v>307</v>
      </c>
      <c r="H32" s="98">
        <v>1</v>
      </c>
      <c r="I32" s="100">
        <v>10667.9</v>
      </c>
      <c r="J32" s="100">
        <v>10667.9</v>
      </c>
      <c r="K32" s="101">
        <v>0</v>
      </c>
      <c r="L32" s="112" t="s">
        <v>1136</v>
      </c>
      <c r="M32" s="87"/>
      <c r="N32" s="88"/>
    </row>
    <row r="33" spans="1:14" s="25" customFormat="1" ht="51" x14ac:dyDescent="0.2">
      <c r="A33" s="86"/>
      <c r="B33" s="86" t="s">
        <v>1141</v>
      </c>
      <c r="C33" s="98" t="s">
        <v>249</v>
      </c>
      <c r="D33" s="99" t="s">
        <v>254</v>
      </c>
      <c r="E33" s="99" t="s">
        <v>279</v>
      </c>
      <c r="F33" s="99" t="s">
        <v>279</v>
      </c>
      <c r="G33" s="99" t="s">
        <v>308</v>
      </c>
      <c r="H33" s="98">
        <v>1</v>
      </c>
      <c r="I33" s="100">
        <v>14285.71</v>
      </c>
      <c r="J33" s="100">
        <v>14285.71</v>
      </c>
      <c r="K33" s="101">
        <v>0</v>
      </c>
      <c r="L33" s="112" t="s">
        <v>1136</v>
      </c>
      <c r="M33" s="87"/>
      <c r="N33" s="88"/>
    </row>
    <row r="34" spans="1:14" s="25" customFormat="1" ht="51" x14ac:dyDescent="0.2">
      <c r="A34" s="86"/>
      <c r="B34" s="86" t="s">
        <v>1141</v>
      </c>
      <c r="C34" s="98" t="s">
        <v>249</v>
      </c>
      <c r="D34" s="99" t="s">
        <v>254</v>
      </c>
      <c r="E34" s="99" t="s">
        <v>279</v>
      </c>
      <c r="F34" s="99" t="s">
        <v>279</v>
      </c>
      <c r="G34" s="99" t="s">
        <v>309</v>
      </c>
      <c r="H34" s="98">
        <v>1</v>
      </c>
      <c r="I34" s="100">
        <v>14285.71</v>
      </c>
      <c r="J34" s="100">
        <v>14285.71</v>
      </c>
      <c r="K34" s="101">
        <v>0</v>
      </c>
      <c r="L34" s="112" t="s">
        <v>1136</v>
      </c>
      <c r="M34" s="87"/>
      <c r="N34" s="88"/>
    </row>
    <row r="35" spans="1:14" s="25" customFormat="1" ht="51" x14ac:dyDescent="0.2">
      <c r="A35" s="86"/>
      <c r="B35" s="86" t="s">
        <v>1141</v>
      </c>
      <c r="C35" s="98" t="s">
        <v>259</v>
      </c>
      <c r="D35" s="99" t="s">
        <v>1129</v>
      </c>
      <c r="E35" s="99" t="s">
        <v>284</v>
      </c>
      <c r="F35" s="99" t="s">
        <v>284</v>
      </c>
      <c r="G35" s="99" t="s">
        <v>310</v>
      </c>
      <c r="H35" s="98">
        <v>1</v>
      </c>
      <c r="I35" s="100">
        <v>69890</v>
      </c>
      <c r="J35" s="100">
        <v>69890</v>
      </c>
      <c r="K35" s="101">
        <v>0</v>
      </c>
      <c r="L35" s="112" t="s">
        <v>1136</v>
      </c>
      <c r="M35" s="87"/>
      <c r="N35" s="88"/>
    </row>
    <row r="36" spans="1:14" s="25" customFormat="1" ht="51" x14ac:dyDescent="0.2">
      <c r="A36" s="86"/>
      <c r="B36" s="86" t="s">
        <v>1141</v>
      </c>
      <c r="C36" s="98" t="s">
        <v>260</v>
      </c>
      <c r="D36" s="99" t="s">
        <v>564</v>
      </c>
      <c r="E36" s="99" t="s">
        <v>286</v>
      </c>
      <c r="F36" s="99" t="s">
        <v>286</v>
      </c>
      <c r="G36" s="99" t="s">
        <v>311</v>
      </c>
      <c r="H36" s="98">
        <v>1</v>
      </c>
      <c r="I36" s="100">
        <v>16985</v>
      </c>
      <c r="J36" s="100">
        <v>16985</v>
      </c>
      <c r="K36" s="101">
        <v>0</v>
      </c>
      <c r="L36" s="112" t="s">
        <v>1136</v>
      </c>
      <c r="M36" s="87"/>
      <c r="N36" s="88"/>
    </row>
    <row r="37" spans="1:14" s="25" customFormat="1" ht="51" x14ac:dyDescent="0.2">
      <c r="A37" s="86"/>
      <c r="B37" s="86" t="s">
        <v>1141</v>
      </c>
      <c r="C37" s="98" t="s">
        <v>261</v>
      </c>
      <c r="D37" s="99" t="s">
        <v>565</v>
      </c>
      <c r="E37" s="99" t="s">
        <v>286</v>
      </c>
      <c r="F37" s="99" t="s">
        <v>286</v>
      </c>
      <c r="G37" s="99" t="s">
        <v>312</v>
      </c>
      <c r="H37" s="98">
        <v>1</v>
      </c>
      <c r="I37" s="100">
        <v>25265</v>
      </c>
      <c r="J37" s="100">
        <v>25265</v>
      </c>
      <c r="K37" s="101">
        <v>0</v>
      </c>
      <c r="L37" s="112" t="s">
        <v>1136</v>
      </c>
      <c r="M37" s="87"/>
      <c r="N37" s="88"/>
    </row>
    <row r="38" spans="1:14" s="25" customFormat="1" ht="51" x14ac:dyDescent="0.2">
      <c r="A38" s="86"/>
      <c r="B38" s="86" t="s">
        <v>1141</v>
      </c>
      <c r="C38" s="98" t="s">
        <v>262</v>
      </c>
      <c r="D38" s="99" t="s">
        <v>566</v>
      </c>
      <c r="E38" s="99" t="s">
        <v>286</v>
      </c>
      <c r="F38" s="99" t="s">
        <v>286</v>
      </c>
      <c r="G38" s="99" t="s">
        <v>313</v>
      </c>
      <c r="H38" s="98">
        <v>1</v>
      </c>
      <c r="I38" s="100">
        <v>13950</v>
      </c>
      <c r="J38" s="100">
        <v>13950</v>
      </c>
      <c r="K38" s="101">
        <v>0</v>
      </c>
      <c r="L38" s="112" t="s">
        <v>1136</v>
      </c>
      <c r="M38" s="87"/>
      <c r="N38" s="88"/>
    </row>
    <row r="39" spans="1:14" s="25" customFormat="1" ht="60" x14ac:dyDescent="0.2">
      <c r="A39" s="86"/>
      <c r="B39" s="86" t="s">
        <v>1141</v>
      </c>
      <c r="C39" s="98" t="s">
        <v>263</v>
      </c>
      <c r="D39" s="99" t="s">
        <v>1132</v>
      </c>
      <c r="E39" s="99" t="s">
        <v>284</v>
      </c>
      <c r="F39" s="99" t="s">
        <v>284</v>
      </c>
      <c r="G39" s="99" t="s">
        <v>314</v>
      </c>
      <c r="H39" s="98">
        <v>1</v>
      </c>
      <c r="I39" s="100">
        <v>389150</v>
      </c>
      <c r="J39" s="101">
        <v>0</v>
      </c>
      <c r="K39" s="100">
        <v>389150</v>
      </c>
      <c r="L39" s="112" t="s">
        <v>1136</v>
      </c>
      <c r="M39" s="87"/>
      <c r="N39" s="88"/>
    </row>
    <row r="40" spans="1:14" s="25" customFormat="1" ht="60" x14ac:dyDescent="0.2">
      <c r="A40" s="86"/>
      <c r="B40" s="86" t="s">
        <v>1141</v>
      </c>
      <c r="C40" s="98" t="s">
        <v>263</v>
      </c>
      <c r="D40" s="99" t="s">
        <v>1132</v>
      </c>
      <c r="E40" s="99" t="s">
        <v>284</v>
      </c>
      <c r="F40" s="99" t="s">
        <v>284</v>
      </c>
      <c r="G40" s="99" t="s">
        <v>315</v>
      </c>
      <c r="H40" s="98">
        <v>1</v>
      </c>
      <c r="I40" s="100">
        <v>389150</v>
      </c>
      <c r="J40" s="101">
        <v>0</v>
      </c>
      <c r="K40" s="100">
        <v>389150</v>
      </c>
      <c r="L40" s="112" t="s">
        <v>1136</v>
      </c>
      <c r="M40" s="87"/>
      <c r="N40" s="88"/>
    </row>
    <row r="41" spans="1:14" s="25" customFormat="1" ht="51" x14ac:dyDescent="0.2">
      <c r="A41" s="86"/>
      <c r="B41" s="86" t="s">
        <v>1141</v>
      </c>
      <c r="C41" s="98" t="s">
        <v>264</v>
      </c>
      <c r="D41" s="99" t="s">
        <v>567</v>
      </c>
      <c r="E41" s="99" t="s">
        <v>287</v>
      </c>
      <c r="F41" s="99" t="s">
        <v>287</v>
      </c>
      <c r="G41" s="99" t="s">
        <v>316</v>
      </c>
      <c r="H41" s="98">
        <v>1</v>
      </c>
      <c r="I41" s="100">
        <v>4000</v>
      </c>
      <c r="J41" s="100">
        <v>4000</v>
      </c>
      <c r="K41" s="101">
        <v>0</v>
      </c>
      <c r="L41" s="112" t="s">
        <v>1136</v>
      </c>
      <c r="M41" s="87"/>
      <c r="N41" s="88"/>
    </row>
    <row r="42" spans="1:14" s="25" customFormat="1" ht="51" x14ac:dyDescent="0.2">
      <c r="A42" s="86"/>
      <c r="B42" s="86" t="s">
        <v>1141</v>
      </c>
      <c r="C42" s="98" t="s">
        <v>264</v>
      </c>
      <c r="D42" s="99" t="s">
        <v>567</v>
      </c>
      <c r="E42" s="99" t="s">
        <v>287</v>
      </c>
      <c r="F42" s="99" t="s">
        <v>287</v>
      </c>
      <c r="G42" s="99" t="s">
        <v>317</v>
      </c>
      <c r="H42" s="98">
        <v>1</v>
      </c>
      <c r="I42" s="100">
        <v>4000</v>
      </c>
      <c r="J42" s="100">
        <v>4000</v>
      </c>
      <c r="K42" s="101">
        <v>0</v>
      </c>
      <c r="L42" s="112" t="s">
        <v>1136</v>
      </c>
      <c r="M42" s="87"/>
      <c r="N42" s="88"/>
    </row>
    <row r="43" spans="1:14" s="25" customFormat="1" ht="51" x14ac:dyDescent="0.2">
      <c r="A43" s="86"/>
      <c r="B43" s="86" t="s">
        <v>1141</v>
      </c>
      <c r="C43" s="98" t="s">
        <v>264</v>
      </c>
      <c r="D43" s="99" t="s">
        <v>567</v>
      </c>
      <c r="E43" s="99" t="s">
        <v>287</v>
      </c>
      <c r="F43" s="99" t="s">
        <v>287</v>
      </c>
      <c r="G43" s="99" t="s">
        <v>318</v>
      </c>
      <c r="H43" s="98">
        <v>1</v>
      </c>
      <c r="I43" s="100">
        <v>4000</v>
      </c>
      <c r="J43" s="100">
        <v>4000</v>
      </c>
      <c r="K43" s="101">
        <v>0</v>
      </c>
      <c r="L43" s="112" t="s">
        <v>1136</v>
      </c>
      <c r="M43" s="87"/>
      <c r="N43" s="88"/>
    </row>
    <row r="44" spans="1:14" s="25" customFormat="1" ht="51" x14ac:dyDescent="0.2">
      <c r="A44" s="86"/>
      <c r="B44" s="86" t="s">
        <v>1141</v>
      </c>
      <c r="C44" s="98" t="s">
        <v>265</v>
      </c>
      <c r="D44" s="99" t="s">
        <v>568</v>
      </c>
      <c r="E44" s="99" t="s">
        <v>281</v>
      </c>
      <c r="F44" s="99" t="s">
        <v>281</v>
      </c>
      <c r="G44" s="99" t="s">
        <v>319</v>
      </c>
      <c r="H44" s="98">
        <v>1</v>
      </c>
      <c r="I44" s="100">
        <v>29799</v>
      </c>
      <c r="J44" s="100">
        <v>29799</v>
      </c>
      <c r="K44" s="101">
        <v>0</v>
      </c>
      <c r="L44" s="112" t="s">
        <v>1136</v>
      </c>
      <c r="M44" s="87"/>
      <c r="N44" s="88"/>
    </row>
    <row r="45" spans="1:14" s="25" customFormat="1" ht="150" x14ac:dyDescent="0.2">
      <c r="A45" s="86"/>
      <c r="B45" s="86" t="s">
        <v>1141</v>
      </c>
      <c r="C45" s="98" t="s">
        <v>266</v>
      </c>
      <c r="D45" s="99" t="s">
        <v>566</v>
      </c>
      <c r="E45" s="99" t="s">
        <v>281</v>
      </c>
      <c r="F45" s="99" t="s">
        <v>281</v>
      </c>
      <c r="G45" s="99" t="s">
        <v>320</v>
      </c>
      <c r="H45" s="98">
        <v>1</v>
      </c>
      <c r="I45" s="100">
        <v>22275</v>
      </c>
      <c r="J45" s="100">
        <v>22275</v>
      </c>
      <c r="K45" s="101">
        <v>0</v>
      </c>
      <c r="L45" s="112" t="s">
        <v>1136</v>
      </c>
      <c r="M45" s="87"/>
      <c r="N45" s="88"/>
    </row>
    <row r="46" spans="1:14" s="25" customFormat="1" ht="51" x14ac:dyDescent="0.2">
      <c r="A46" s="86"/>
      <c r="B46" s="86" t="s">
        <v>1141</v>
      </c>
      <c r="C46" s="98" t="s">
        <v>267</v>
      </c>
      <c r="D46" s="99" t="s">
        <v>569</v>
      </c>
      <c r="E46" s="99" t="s">
        <v>281</v>
      </c>
      <c r="F46" s="99" t="s">
        <v>281</v>
      </c>
      <c r="G46" s="99" t="s">
        <v>321</v>
      </c>
      <c r="H46" s="98">
        <v>1</v>
      </c>
      <c r="I46" s="100">
        <v>19750.13</v>
      </c>
      <c r="J46" s="100">
        <v>19750.13</v>
      </c>
      <c r="K46" s="101">
        <v>0</v>
      </c>
      <c r="L46" s="112" t="s">
        <v>1136</v>
      </c>
      <c r="M46" s="87"/>
      <c r="N46" s="88"/>
    </row>
    <row r="47" spans="1:14" s="25" customFormat="1" ht="51" x14ac:dyDescent="0.2">
      <c r="A47" s="86"/>
      <c r="B47" s="86" t="s">
        <v>1141</v>
      </c>
      <c r="C47" s="98" t="s">
        <v>268</v>
      </c>
      <c r="D47" s="99" t="s">
        <v>570</v>
      </c>
      <c r="E47" s="99" t="s">
        <v>287</v>
      </c>
      <c r="F47" s="99" t="s">
        <v>287</v>
      </c>
      <c r="G47" s="99" t="s">
        <v>322</v>
      </c>
      <c r="H47" s="98">
        <v>1</v>
      </c>
      <c r="I47" s="100">
        <v>32200</v>
      </c>
      <c r="J47" s="100">
        <v>32200</v>
      </c>
      <c r="K47" s="101">
        <v>0</v>
      </c>
      <c r="L47" s="112" t="s">
        <v>1136</v>
      </c>
      <c r="M47" s="87"/>
      <c r="N47" s="88"/>
    </row>
    <row r="48" spans="1:14" s="25" customFormat="1" ht="51" x14ac:dyDescent="0.2">
      <c r="A48" s="86"/>
      <c r="B48" s="86" t="s">
        <v>1141</v>
      </c>
      <c r="C48" s="98" t="s">
        <v>269</v>
      </c>
      <c r="D48" s="99" t="s">
        <v>565</v>
      </c>
      <c r="E48" s="99" t="s">
        <v>281</v>
      </c>
      <c r="F48" s="99" t="s">
        <v>281</v>
      </c>
      <c r="G48" s="99" t="s">
        <v>323</v>
      </c>
      <c r="H48" s="98">
        <v>1</v>
      </c>
      <c r="I48" s="100">
        <v>11581.33</v>
      </c>
      <c r="J48" s="100">
        <v>11581.33</v>
      </c>
      <c r="K48" s="101">
        <v>0</v>
      </c>
      <c r="L48" s="112" t="s">
        <v>1136</v>
      </c>
      <c r="M48" s="87"/>
      <c r="N48" s="88"/>
    </row>
    <row r="49" spans="1:14" s="25" customFormat="1" ht="51" x14ac:dyDescent="0.2">
      <c r="A49" s="86"/>
      <c r="B49" s="86" t="s">
        <v>1141</v>
      </c>
      <c r="C49" s="98" t="s">
        <v>269</v>
      </c>
      <c r="D49" s="99" t="s">
        <v>565</v>
      </c>
      <c r="E49" s="99" t="s">
        <v>281</v>
      </c>
      <c r="F49" s="99" t="s">
        <v>281</v>
      </c>
      <c r="G49" s="99" t="s">
        <v>324</v>
      </c>
      <c r="H49" s="98">
        <v>1</v>
      </c>
      <c r="I49" s="100">
        <v>11581.33</v>
      </c>
      <c r="J49" s="100">
        <v>11581.33</v>
      </c>
      <c r="K49" s="101">
        <v>0</v>
      </c>
      <c r="L49" s="112" t="s">
        <v>1136</v>
      </c>
      <c r="M49" s="87"/>
      <c r="N49" s="88"/>
    </row>
    <row r="50" spans="1:14" s="25" customFormat="1" ht="51" x14ac:dyDescent="0.2">
      <c r="A50" s="86"/>
      <c r="B50" s="86" t="s">
        <v>1141</v>
      </c>
      <c r="C50" s="98" t="s">
        <v>269</v>
      </c>
      <c r="D50" s="99" t="s">
        <v>565</v>
      </c>
      <c r="E50" s="99" t="s">
        <v>281</v>
      </c>
      <c r="F50" s="99" t="s">
        <v>281</v>
      </c>
      <c r="G50" s="99" t="s">
        <v>325</v>
      </c>
      <c r="H50" s="98">
        <v>1</v>
      </c>
      <c r="I50" s="100">
        <v>11581.33</v>
      </c>
      <c r="J50" s="100">
        <v>11581.33</v>
      </c>
      <c r="K50" s="101">
        <v>0</v>
      </c>
      <c r="L50" s="112" t="s">
        <v>1136</v>
      </c>
      <c r="M50" s="87"/>
      <c r="N50" s="88"/>
    </row>
    <row r="51" spans="1:14" s="25" customFormat="1" ht="51" x14ac:dyDescent="0.2">
      <c r="A51" s="86"/>
      <c r="B51" s="86" t="s">
        <v>1141</v>
      </c>
      <c r="C51" s="98" t="s">
        <v>270</v>
      </c>
      <c r="D51" s="99" t="s">
        <v>562</v>
      </c>
      <c r="E51" s="99" t="s">
        <v>281</v>
      </c>
      <c r="F51" s="99" t="s">
        <v>281</v>
      </c>
      <c r="G51" s="99" t="s">
        <v>326</v>
      </c>
      <c r="H51" s="98">
        <v>1</v>
      </c>
      <c r="I51" s="100">
        <v>5050</v>
      </c>
      <c r="J51" s="100">
        <v>5050</v>
      </c>
      <c r="K51" s="101">
        <v>0</v>
      </c>
      <c r="L51" s="112" t="s">
        <v>1136</v>
      </c>
      <c r="M51" s="87"/>
      <c r="N51" s="88"/>
    </row>
    <row r="52" spans="1:14" s="25" customFormat="1" ht="51" x14ac:dyDescent="0.2">
      <c r="A52" s="86"/>
      <c r="B52" s="86" t="s">
        <v>1141</v>
      </c>
      <c r="C52" s="98" t="s">
        <v>270</v>
      </c>
      <c r="D52" s="99" t="s">
        <v>562</v>
      </c>
      <c r="E52" s="99" t="s">
        <v>281</v>
      </c>
      <c r="F52" s="99" t="s">
        <v>281</v>
      </c>
      <c r="G52" s="99" t="s">
        <v>327</v>
      </c>
      <c r="H52" s="98">
        <v>1</v>
      </c>
      <c r="I52" s="100">
        <v>5050</v>
      </c>
      <c r="J52" s="100">
        <v>5050</v>
      </c>
      <c r="K52" s="101">
        <v>0</v>
      </c>
      <c r="L52" s="112" t="s">
        <v>1136</v>
      </c>
      <c r="M52" s="87"/>
      <c r="N52" s="88"/>
    </row>
    <row r="53" spans="1:14" s="25" customFormat="1" ht="51" x14ac:dyDescent="0.2">
      <c r="A53" s="86"/>
      <c r="B53" s="86" t="s">
        <v>1141</v>
      </c>
      <c r="C53" s="98" t="s">
        <v>271</v>
      </c>
      <c r="D53" s="99" t="s">
        <v>566</v>
      </c>
      <c r="E53" s="99" t="s">
        <v>288</v>
      </c>
      <c r="F53" s="99" t="s">
        <v>288</v>
      </c>
      <c r="G53" s="99" t="s">
        <v>328</v>
      </c>
      <c r="H53" s="98">
        <v>1</v>
      </c>
      <c r="I53" s="100">
        <v>34680</v>
      </c>
      <c r="J53" s="100">
        <v>34680</v>
      </c>
      <c r="K53" s="101">
        <v>0</v>
      </c>
      <c r="L53" s="112" t="s">
        <v>1136</v>
      </c>
      <c r="M53" s="87"/>
      <c r="N53" s="88"/>
    </row>
    <row r="54" spans="1:14" s="25" customFormat="1" ht="51" x14ac:dyDescent="0.2">
      <c r="A54" s="86"/>
      <c r="B54" s="86" t="s">
        <v>1141</v>
      </c>
      <c r="C54" s="98" t="s">
        <v>272</v>
      </c>
      <c r="D54" s="99" t="s">
        <v>566</v>
      </c>
      <c r="E54" s="99" t="s">
        <v>289</v>
      </c>
      <c r="F54" s="99" t="s">
        <v>289</v>
      </c>
      <c r="G54" s="99" t="s">
        <v>329</v>
      </c>
      <c r="H54" s="98">
        <v>1</v>
      </c>
      <c r="I54" s="100">
        <v>22850</v>
      </c>
      <c r="J54" s="100">
        <v>22850</v>
      </c>
      <c r="K54" s="101">
        <v>0</v>
      </c>
      <c r="L54" s="112" t="s">
        <v>1136</v>
      </c>
      <c r="M54" s="87"/>
      <c r="N54" s="88"/>
    </row>
    <row r="55" spans="1:14" s="25" customFormat="1" ht="51" x14ac:dyDescent="0.2">
      <c r="A55" s="86"/>
      <c r="B55" s="86" t="s">
        <v>1141</v>
      </c>
      <c r="C55" s="98" t="s">
        <v>273</v>
      </c>
      <c r="D55" s="99" t="s">
        <v>571</v>
      </c>
      <c r="E55" s="99" t="s">
        <v>289</v>
      </c>
      <c r="F55" s="99" t="s">
        <v>289</v>
      </c>
      <c r="G55" s="99" t="s">
        <v>330</v>
      </c>
      <c r="H55" s="98">
        <v>1</v>
      </c>
      <c r="I55" s="100">
        <v>17980</v>
      </c>
      <c r="J55" s="100">
        <v>17980</v>
      </c>
      <c r="K55" s="101">
        <v>0</v>
      </c>
      <c r="L55" s="112" t="s">
        <v>1136</v>
      </c>
      <c r="M55" s="87"/>
      <c r="N55" s="88"/>
    </row>
    <row r="56" spans="1:14" s="25" customFormat="1" ht="51" x14ac:dyDescent="0.2">
      <c r="A56" s="86"/>
      <c r="B56" s="86" t="s">
        <v>1141</v>
      </c>
      <c r="C56" s="98" t="s">
        <v>273</v>
      </c>
      <c r="D56" s="99" t="s">
        <v>571</v>
      </c>
      <c r="E56" s="99" t="s">
        <v>289</v>
      </c>
      <c r="F56" s="99" t="s">
        <v>289</v>
      </c>
      <c r="G56" s="99" t="s">
        <v>331</v>
      </c>
      <c r="H56" s="98">
        <v>1</v>
      </c>
      <c r="I56" s="100">
        <v>17980</v>
      </c>
      <c r="J56" s="100">
        <v>17980</v>
      </c>
      <c r="K56" s="101">
        <v>0</v>
      </c>
      <c r="L56" s="112" t="s">
        <v>1136</v>
      </c>
      <c r="M56" s="87"/>
      <c r="N56" s="88"/>
    </row>
    <row r="57" spans="1:14" s="25" customFormat="1" ht="51" x14ac:dyDescent="0.2">
      <c r="A57" s="86"/>
      <c r="B57" s="86" t="s">
        <v>1141</v>
      </c>
      <c r="C57" s="98" t="s">
        <v>274</v>
      </c>
      <c r="D57" s="99" t="s">
        <v>562</v>
      </c>
      <c r="E57" s="99" t="s">
        <v>290</v>
      </c>
      <c r="F57" s="99" t="s">
        <v>290</v>
      </c>
      <c r="G57" s="99" t="s">
        <v>332</v>
      </c>
      <c r="H57" s="98">
        <v>1</v>
      </c>
      <c r="I57" s="100">
        <v>4628.5200000000004</v>
      </c>
      <c r="J57" s="100">
        <v>4628.5200000000004</v>
      </c>
      <c r="K57" s="101">
        <v>0</v>
      </c>
      <c r="L57" s="112" t="s">
        <v>1136</v>
      </c>
      <c r="M57" s="87"/>
      <c r="N57" s="88"/>
    </row>
    <row r="58" spans="1:14" s="25" customFormat="1" ht="51" x14ac:dyDescent="0.2">
      <c r="A58" s="86"/>
      <c r="B58" s="86" t="s">
        <v>1141</v>
      </c>
      <c r="C58" s="98" t="s">
        <v>274</v>
      </c>
      <c r="D58" s="99" t="s">
        <v>562</v>
      </c>
      <c r="E58" s="99" t="s">
        <v>290</v>
      </c>
      <c r="F58" s="99" t="s">
        <v>290</v>
      </c>
      <c r="G58" s="99" t="s">
        <v>333</v>
      </c>
      <c r="H58" s="98">
        <v>1</v>
      </c>
      <c r="I58" s="100">
        <v>4628.5200000000004</v>
      </c>
      <c r="J58" s="100">
        <v>4628.5200000000004</v>
      </c>
      <c r="K58" s="101">
        <v>0</v>
      </c>
      <c r="L58" s="112" t="s">
        <v>1136</v>
      </c>
      <c r="M58" s="87"/>
      <c r="N58" s="88"/>
    </row>
    <row r="59" spans="1:14" s="25" customFormat="1" ht="51" x14ac:dyDescent="0.2">
      <c r="A59" s="86"/>
      <c r="B59" s="86" t="s">
        <v>1141</v>
      </c>
      <c r="C59" s="98" t="s">
        <v>274</v>
      </c>
      <c r="D59" s="99" t="s">
        <v>562</v>
      </c>
      <c r="E59" s="99" t="s">
        <v>290</v>
      </c>
      <c r="F59" s="99" t="s">
        <v>290</v>
      </c>
      <c r="G59" s="99" t="s">
        <v>334</v>
      </c>
      <c r="H59" s="98">
        <v>1</v>
      </c>
      <c r="I59" s="100">
        <v>4628.5200000000004</v>
      </c>
      <c r="J59" s="100">
        <v>4628.5200000000004</v>
      </c>
      <c r="K59" s="101">
        <v>0</v>
      </c>
      <c r="L59" s="112" t="s">
        <v>1136</v>
      </c>
      <c r="M59" s="87"/>
      <c r="N59" s="88"/>
    </row>
    <row r="60" spans="1:14" s="25" customFormat="1" ht="51" x14ac:dyDescent="0.2">
      <c r="A60" s="86"/>
      <c r="B60" s="86" t="s">
        <v>1141</v>
      </c>
      <c r="C60" s="98" t="s">
        <v>274</v>
      </c>
      <c r="D60" s="99" t="s">
        <v>562</v>
      </c>
      <c r="E60" s="99" t="s">
        <v>290</v>
      </c>
      <c r="F60" s="99" t="s">
        <v>290</v>
      </c>
      <c r="G60" s="99" t="s">
        <v>335</v>
      </c>
      <c r="H60" s="98">
        <v>1</v>
      </c>
      <c r="I60" s="100">
        <v>4628.5200000000004</v>
      </c>
      <c r="J60" s="100">
        <v>4628.5200000000004</v>
      </c>
      <c r="K60" s="101">
        <v>0</v>
      </c>
      <c r="L60" s="112" t="s">
        <v>1136</v>
      </c>
      <c r="M60" s="87"/>
      <c r="N60" s="88"/>
    </row>
    <row r="61" spans="1:14" s="25" customFormat="1" ht="51" x14ac:dyDescent="0.2">
      <c r="A61" s="86"/>
      <c r="B61" s="86" t="s">
        <v>1141</v>
      </c>
      <c r="C61" s="98" t="s">
        <v>275</v>
      </c>
      <c r="D61" s="99" t="s">
        <v>563</v>
      </c>
      <c r="E61" s="99" t="s">
        <v>291</v>
      </c>
      <c r="F61" s="99" t="s">
        <v>291</v>
      </c>
      <c r="G61" s="99" t="s">
        <v>336</v>
      </c>
      <c r="H61" s="98">
        <v>1</v>
      </c>
      <c r="I61" s="100">
        <v>3500</v>
      </c>
      <c r="J61" s="100">
        <v>3500</v>
      </c>
      <c r="K61" s="101">
        <v>0</v>
      </c>
      <c r="L61" s="112" t="s">
        <v>1136</v>
      </c>
      <c r="M61" s="87"/>
      <c r="N61" s="88"/>
    </row>
    <row r="62" spans="1:14" s="25" customFormat="1" ht="75" x14ac:dyDescent="0.2">
      <c r="A62" s="86"/>
      <c r="B62" s="86" t="s">
        <v>1141</v>
      </c>
      <c r="C62" s="98" t="s">
        <v>276</v>
      </c>
      <c r="D62" s="99" t="s">
        <v>572</v>
      </c>
      <c r="E62" s="99" t="s">
        <v>281</v>
      </c>
      <c r="F62" s="99" t="s">
        <v>281</v>
      </c>
      <c r="G62" s="99" t="s">
        <v>337</v>
      </c>
      <c r="H62" s="98">
        <v>1</v>
      </c>
      <c r="I62" s="100">
        <v>21461</v>
      </c>
      <c r="J62" s="100">
        <v>21461</v>
      </c>
      <c r="K62" s="101">
        <v>0</v>
      </c>
      <c r="L62" s="112" t="s">
        <v>1136</v>
      </c>
      <c r="M62" s="87"/>
      <c r="N62" s="88"/>
    </row>
    <row r="63" spans="1:14" s="25" customFormat="1" ht="51" x14ac:dyDescent="0.2">
      <c r="A63" s="86"/>
      <c r="B63" s="86" t="s">
        <v>1141</v>
      </c>
      <c r="C63" s="98" t="s">
        <v>277</v>
      </c>
      <c r="D63" s="99" t="s">
        <v>573</v>
      </c>
      <c r="E63" s="99" t="s">
        <v>292</v>
      </c>
      <c r="F63" s="99" t="s">
        <v>292</v>
      </c>
      <c r="G63" s="99" t="s">
        <v>338</v>
      </c>
      <c r="H63" s="98">
        <v>1</v>
      </c>
      <c r="I63" s="100">
        <v>10100</v>
      </c>
      <c r="J63" s="100">
        <v>10100</v>
      </c>
      <c r="K63" s="101">
        <v>0</v>
      </c>
      <c r="L63" s="112" t="s">
        <v>1136</v>
      </c>
      <c r="M63" s="87"/>
      <c r="N63" s="88"/>
    </row>
    <row r="64" spans="1:14" s="25" customFormat="1" ht="51" x14ac:dyDescent="0.2">
      <c r="A64" s="86"/>
      <c r="B64" s="86" t="s">
        <v>1141</v>
      </c>
      <c r="C64" s="98" t="s">
        <v>278</v>
      </c>
      <c r="D64" s="99" t="s">
        <v>566</v>
      </c>
      <c r="E64" s="99" t="s">
        <v>292</v>
      </c>
      <c r="F64" s="99" t="s">
        <v>292</v>
      </c>
      <c r="G64" s="99" t="s">
        <v>339</v>
      </c>
      <c r="H64" s="98">
        <v>1</v>
      </c>
      <c r="I64" s="100">
        <v>21600</v>
      </c>
      <c r="J64" s="100">
        <v>21600</v>
      </c>
      <c r="K64" s="101">
        <v>0</v>
      </c>
      <c r="L64" s="112" t="s">
        <v>1136</v>
      </c>
      <c r="M64" s="87"/>
      <c r="N64" s="88"/>
    </row>
    <row r="65" spans="1:14" s="25" customFormat="1" ht="51" x14ac:dyDescent="0.2">
      <c r="A65" s="86"/>
      <c r="B65" s="86" t="s">
        <v>1141</v>
      </c>
      <c r="C65" s="98" t="s">
        <v>278</v>
      </c>
      <c r="D65" s="99" t="s">
        <v>566</v>
      </c>
      <c r="E65" s="99" t="s">
        <v>292</v>
      </c>
      <c r="F65" s="99" t="s">
        <v>292</v>
      </c>
      <c r="G65" s="99" t="s">
        <v>340</v>
      </c>
      <c r="H65" s="98">
        <v>1</v>
      </c>
      <c r="I65" s="100">
        <v>21600</v>
      </c>
      <c r="J65" s="100">
        <v>21600</v>
      </c>
      <c r="K65" s="101">
        <v>0</v>
      </c>
      <c r="L65" s="112" t="s">
        <v>1136</v>
      </c>
      <c r="M65" s="87"/>
      <c r="N65" s="88"/>
    </row>
    <row r="66" spans="1:14" s="25" customFormat="1" ht="51" x14ac:dyDescent="0.2">
      <c r="A66" s="86"/>
      <c r="B66" s="86" t="s">
        <v>1141</v>
      </c>
      <c r="C66" s="98" t="s">
        <v>341</v>
      </c>
      <c r="D66" s="99" t="s">
        <v>565</v>
      </c>
      <c r="E66" s="99" t="s">
        <v>416</v>
      </c>
      <c r="F66" s="99" t="s">
        <v>416</v>
      </c>
      <c r="G66" s="99" t="s">
        <v>366</v>
      </c>
      <c r="H66" s="98">
        <v>1</v>
      </c>
      <c r="I66" s="100">
        <v>10665</v>
      </c>
      <c r="J66" s="100">
        <v>10665</v>
      </c>
      <c r="K66" s="101">
        <v>0</v>
      </c>
      <c r="L66" s="112" t="s">
        <v>1136</v>
      </c>
      <c r="M66" s="87"/>
      <c r="N66" s="88"/>
    </row>
    <row r="67" spans="1:14" s="25" customFormat="1" ht="51" x14ac:dyDescent="0.2">
      <c r="A67" s="86"/>
      <c r="B67" s="86" t="s">
        <v>1141</v>
      </c>
      <c r="C67" s="98" t="s">
        <v>341</v>
      </c>
      <c r="D67" s="99" t="s">
        <v>565</v>
      </c>
      <c r="E67" s="99" t="s">
        <v>416</v>
      </c>
      <c r="F67" s="99" t="s">
        <v>416</v>
      </c>
      <c r="G67" s="99" t="s">
        <v>367</v>
      </c>
      <c r="H67" s="98">
        <v>1</v>
      </c>
      <c r="I67" s="100">
        <v>10665</v>
      </c>
      <c r="J67" s="100">
        <v>10665</v>
      </c>
      <c r="K67" s="101">
        <v>0</v>
      </c>
      <c r="L67" s="112" t="s">
        <v>1136</v>
      </c>
      <c r="M67" s="87"/>
      <c r="N67" s="88"/>
    </row>
    <row r="68" spans="1:14" s="25" customFormat="1" ht="75" x14ac:dyDescent="0.2">
      <c r="A68" s="86"/>
      <c r="B68" s="86" t="s">
        <v>1141</v>
      </c>
      <c r="C68" s="98" t="s">
        <v>276</v>
      </c>
      <c r="D68" s="99" t="s">
        <v>572</v>
      </c>
      <c r="E68" s="99" t="s">
        <v>281</v>
      </c>
      <c r="F68" s="99" t="s">
        <v>281</v>
      </c>
      <c r="G68" s="99" t="s">
        <v>368</v>
      </c>
      <c r="H68" s="98">
        <v>1</v>
      </c>
      <c r="I68" s="100">
        <v>21461</v>
      </c>
      <c r="J68" s="100">
        <v>21461</v>
      </c>
      <c r="K68" s="101">
        <v>0</v>
      </c>
      <c r="L68" s="112" t="s">
        <v>1136</v>
      </c>
      <c r="M68" s="87"/>
      <c r="N68" s="88"/>
    </row>
    <row r="69" spans="1:14" s="25" customFormat="1" ht="75" x14ac:dyDescent="0.2">
      <c r="A69" s="86"/>
      <c r="B69" s="86" t="s">
        <v>1141</v>
      </c>
      <c r="C69" s="98" t="s">
        <v>276</v>
      </c>
      <c r="D69" s="99" t="s">
        <v>572</v>
      </c>
      <c r="E69" s="99" t="s">
        <v>281</v>
      </c>
      <c r="F69" s="99" t="s">
        <v>281</v>
      </c>
      <c r="G69" s="99" t="s">
        <v>369</v>
      </c>
      <c r="H69" s="98">
        <v>1</v>
      </c>
      <c r="I69" s="100">
        <v>21461</v>
      </c>
      <c r="J69" s="100">
        <v>21461</v>
      </c>
      <c r="K69" s="101">
        <v>0</v>
      </c>
      <c r="L69" s="112" t="s">
        <v>1136</v>
      </c>
      <c r="M69" s="87"/>
      <c r="N69" s="88"/>
    </row>
    <row r="70" spans="1:14" s="25" customFormat="1" ht="75" x14ac:dyDescent="0.2">
      <c r="A70" s="86"/>
      <c r="B70" s="86" t="s">
        <v>1141</v>
      </c>
      <c r="C70" s="98" t="s">
        <v>276</v>
      </c>
      <c r="D70" s="99" t="s">
        <v>572</v>
      </c>
      <c r="E70" s="99" t="s">
        <v>281</v>
      </c>
      <c r="F70" s="99" t="s">
        <v>281</v>
      </c>
      <c r="G70" s="99" t="s">
        <v>370</v>
      </c>
      <c r="H70" s="98">
        <v>1</v>
      </c>
      <c r="I70" s="100">
        <v>21461</v>
      </c>
      <c r="J70" s="100">
        <v>21461</v>
      </c>
      <c r="K70" s="101">
        <v>0</v>
      </c>
      <c r="L70" s="112" t="s">
        <v>1136</v>
      </c>
      <c r="M70" s="87"/>
      <c r="N70" s="88"/>
    </row>
    <row r="71" spans="1:14" s="25" customFormat="1" ht="51" x14ac:dyDescent="0.2">
      <c r="A71" s="86"/>
      <c r="B71" s="86" t="s">
        <v>1141</v>
      </c>
      <c r="C71" s="98" t="s">
        <v>250</v>
      </c>
      <c r="D71" s="99" t="s">
        <v>559</v>
      </c>
      <c r="E71" s="99" t="s">
        <v>280</v>
      </c>
      <c r="F71" s="99" t="s">
        <v>280</v>
      </c>
      <c r="G71" s="99" t="s">
        <v>371</v>
      </c>
      <c r="H71" s="98">
        <v>1</v>
      </c>
      <c r="I71" s="100">
        <v>10667.9</v>
      </c>
      <c r="J71" s="100">
        <v>10667.9</v>
      </c>
      <c r="K71" s="101">
        <v>0</v>
      </c>
      <c r="L71" s="112" t="s">
        <v>1136</v>
      </c>
      <c r="M71" s="87"/>
      <c r="N71" s="88"/>
    </row>
    <row r="72" spans="1:14" s="25" customFormat="1" ht="60" x14ac:dyDescent="0.2">
      <c r="A72" s="86"/>
      <c r="B72" s="86" t="s">
        <v>1141</v>
      </c>
      <c r="C72" s="98" t="s">
        <v>258</v>
      </c>
      <c r="D72" s="99" t="s">
        <v>563</v>
      </c>
      <c r="E72" s="99" t="s">
        <v>281</v>
      </c>
      <c r="F72" s="99" t="s">
        <v>281</v>
      </c>
      <c r="G72" s="99" t="s">
        <v>372</v>
      </c>
      <c r="H72" s="98">
        <v>1</v>
      </c>
      <c r="I72" s="100">
        <v>7720</v>
      </c>
      <c r="J72" s="100">
        <v>7720</v>
      </c>
      <c r="K72" s="101">
        <v>0</v>
      </c>
      <c r="L72" s="112" t="s">
        <v>1136</v>
      </c>
      <c r="M72" s="87"/>
      <c r="N72" s="88"/>
    </row>
    <row r="73" spans="1:14" s="25" customFormat="1" ht="60" x14ac:dyDescent="0.2">
      <c r="A73" s="86"/>
      <c r="B73" s="86" t="s">
        <v>1141</v>
      </c>
      <c r="C73" s="98" t="s">
        <v>342</v>
      </c>
      <c r="D73" s="99" t="s">
        <v>566</v>
      </c>
      <c r="E73" s="99" t="s">
        <v>281</v>
      </c>
      <c r="F73" s="99" t="s">
        <v>281</v>
      </c>
      <c r="G73" s="99" t="s">
        <v>373</v>
      </c>
      <c r="H73" s="98">
        <v>1</v>
      </c>
      <c r="I73" s="100">
        <v>22693</v>
      </c>
      <c r="J73" s="100">
        <v>22693</v>
      </c>
      <c r="K73" s="101">
        <v>0</v>
      </c>
      <c r="L73" s="112" t="s">
        <v>1136</v>
      </c>
      <c r="M73" s="87"/>
      <c r="N73" s="88"/>
    </row>
    <row r="74" spans="1:14" s="25" customFormat="1" ht="60" x14ac:dyDescent="0.2">
      <c r="A74" s="86"/>
      <c r="B74" s="86" t="s">
        <v>1141</v>
      </c>
      <c r="C74" s="98" t="s">
        <v>342</v>
      </c>
      <c r="D74" s="99" t="s">
        <v>566</v>
      </c>
      <c r="E74" s="99" t="s">
        <v>281</v>
      </c>
      <c r="F74" s="99" t="s">
        <v>281</v>
      </c>
      <c r="G74" s="99" t="s">
        <v>374</v>
      </c>
      <c r="H74" s="98">
        <v>1</v>
      </c>
      <c r="I74" s="100">
        <v>22693</v>
      </c>
      <c r="J74" s="100">
        <v>22693</v>
      </c>
      <c r="K74" s="101">
        <v>0</v>
      </c>
      <c r="L74" s="112" t="s">
        <v>1136</v>
      </c>
      <c r="M74" s="87"/>
      <c r="N74" s="88"/>
    </row>
    <row r="75" spans="1:14" s="25" customFormat="1" ht="60" x14ac:dyDescent="0.2">
      <c r="A75" s="86"/>
      <c r="B75" s="86" t="s">
        <v>1141</v>
      </c>
      <c r="C75" s="98" t="s">
        <v>342</v>
      </c>
      <c r="D75" s="99" t="s">
        <v>566</v>
      </c>
      <c r="E75" s="99" t="s">
        <v>281</v>
      </c>
      <c r="F75" s="99" t="s">
        <v>281</v>
      </c>
      <c r="G75" s="99" t="s">
        <v>375</v>
      </c>
      <c r="H75" s="98">
        <v>1</v>
      </c>
      <c r="I75" s="100">
        <v>22693</v>
      </c>
      <c r="J75" s="100">
        <v>22693</v>
      </c>
      <c r="K75" s="101">
        <v>0</v>
      </c>
      <c r="L75" s="112" t="s">
        <v>1136</v>
      </c>
      <c r="M75" s="87"/>
      <c r="N75" s="88"/>
    </row>
    <row r="76" spans="1:14" s="25" customFormat="1" ht="51" x14ac:dyDescent="0.2">
      <c r="A76" s="86"/>
      <c r="B76" s="86" t="s">
        <v>1141</v>
      </c>
      <c r="C76" s="98" t="s">
        <v>251</v>
      </c>
      <c r="D76" s="99" t="s">
        <v>560</v>
      </c>
      <c r="E76" s="99" t="s">
        <v>281</v>
      </c>
      <c r="F76" s="99" t="s">
        <v>281</v>
      </c>
      <c r="G76" s="99" t="s">
        <v>376</v>
      </c>
      <c r="H76" s="98">
        <v>1</v>
      </c>
      <c r="I76" s="100">
        <v>39482</v>
      </c>
      <c r="J76" s="100">
        <v>39482</v>
      </c>
      <c r="K76" s="101">
        <v>0</v>
      </c>
      <c r="L76" s="112" t="s">
        <v>1136</v>
      </c>
      <c r="M76" s="87"/>
      <c r="N76" s="88"/>
    </row>
    <row r="77" spans="1:14" s="25" customFormat="1" ht="51" x14ac:dyDescent="0.2">
      <c r="A77" s="86"/>
      <c r="B77" s="86" t="s">
        <v>1141</v>
      </c>
      <c r="C77" s="98" t="s">
        <v>341</v>
      </c>
      <c r="D77" s="99" t="s">
        <v>565</v>
      </c>
      <c r="E77" s="99" t="s">
        <v>416</v>
      </c>
      <c r="F77" s="99" t="s">
        <v>416</v>
      </c>
      <c r="G77" s="99" t="s">
        <v>377</v>
      </c>
      <c r="H77" s="98">
        <v>1</v>
      </c>
      <c r="I77" s="100">
        <v>10665</v>
      </c>
      <c r="J77" s="100">
        <v>10665</v>
      </c>
      <c r="K77" s="101">
        <v>0</v>
      </c>
      <c r="L77" s="112" t="s">
        <v>1136</v>
      </c>
      <c r="M77" s="87"/>
      <c r="N77" s="88"/>
    </row>
    <row r="78" spans="1:14" s="25" customFormat="1" ht="51" x14ac:dyDescent="0.2">
      <c r="A78" s="86"/>
      <c r="B78" s="86" t="s">
        <v>1141</v>
      </c>
      <c r="C78" s="98" t="s">
        <v>341</v>
      </c>
      <c r="D78" s="99" t="s">
        <v>565</v>
      </c>
      <c r="E78" s="99" t="s">
        <v>416</v>
      </c>
      <c r="F78" s="99" t="s">
        <v>416</v>
      </c>
      <c r="G78" s="99" t="s">
        <v>378</v>
      </c>
      <c r="H78" s="98">
        <v>1</v>
      </c>
      <c r="I78" s="100">
        <v>10665</v>
      </c>
      <c r="J78" s="100">
        <v>10665</v>
      </c>
      <c r="K78" s="101">
        <v>0</v>
      </c>
      <c r="L78" s="112" t="s">
        <v>1136</v>
      </c>
      <c r="M78" s="87"/>
      <c r="N78" s="88"/>
    </row>
    <row r="79" spans="1:14" s="25" customFormat="1" ht="51" x14ac:dyDescent="0.2">
      <c r="A79" s="86"/>
      <c r="B79" s="86" t="s">
        <v>1141</v>
      </c>
      <c r="C79" s="98" t="s">
        <v>343</v>
      </c>
      <c r="D79" s="99" t="s">
        <v>566</v>
      </c>
      <c r="E79" s="99" t="s">
        <v>417</v>
      </c>
      <c r="F79" s="99" t="s">
        <v>417</v>
      </c>
      <c r="G79" s="99" t="s">
        <v>379</v>
      </c>
      <c r="H79" s="98">
        <v>1</v>
      </c>
      <c r="I79" s="100">
        <v>19100</v>
      </c>
      <c r="J79" s="100">
        <v>19100</v>
      </c>
      <c r="K79" s="101">
        <v>0</v>
      </c>
      <c r="L79" s="112" t="s">
        <v>1136</v>
      </c>
      <c r="M79" s="87"/>
      <c r="N79" s="88"/>
    </row>
    <row r="80" spans="1:14" s="25" customFormat="1" ht="51" x14ac:dyDescent="0.2">
      <c r="A80" s="86"/>
      <c r="B80" s="86" t="s">
        <v>1141</v>
      </c>
      <c r="C80" s="98" t="s">
        <v>343</v>
      </c>
      <c r="D80" s="99" t="s">
        <v>566</v>
      </c>
      <c r="E80" s="99" t="s">
        <v>417</v>
      </c>
      <c r="F80" s="99" t="s">
        <v>417</v>
      </c>
      <c r="G80" s="99" t="s">
        <v>380</v>
      </c>
      <c r="H80" s="98">
        <v>1</v>
      </c>
      <c r="I80" s="100">
        <v>19100</v>
      </c>
      <c r="J80" s="100">
        <v>19100</v>
      </c>
      <c r="K80" s="101">
        <v>0</v>
      </c>
      <c r="L80" s="112" t="s">
        <v>1136</v>
      </c>
      <c r="M80" s="87"/>
      <c r="N80" s="88"/>
    </row>
    <row r="81" spans="1:14" s="25" customFormat="1" ht="51" x14ac:dyDescent="0.2">
      <c r="A81" s="86"/>
      <c r="B81" s="86" t="s">
        <v>1141</v>
      </c>
      <c r="C81" s="98" t="s">
        <v>343</v>
      </c>
      <c r="D81" s="99" t="s">
        <v>566</v>
      </c>
      <c r="E81" s="99" t="s">
        <v>417</v>
      </c>
      <c r="F81" s="99" t="s">
        <v>417</v>
      </c>
      <c r="G81" s="99" t="s">
        <v>381</v>
      </c>
      <c r="H81" s="98">
        <v>1</v>
      </c>
      <c r="I81" s="100">
        <v>19100</v>
      </c>
      <c r="J81" s="100">
        <v>19100</v>
      </c>
      <c r="K81" s="101">
        <v>0</v>
      </c>
      <c r="L81" s="112" t="s">
        <v>1136</v>
      </c>
      <c r="M81" s="87"/>
      <c r="N81" s="88"/>
    </row>
    <row r="82" spans="1:14" s="25" customFormat="1" ht="51" x14ac:dyDescent="0.2">
      <c r="A82" s="86"/>
      <c r="B82" s="86" t="s">
        <v>1141</v>
      </c>
      <c r="C82" s="98" t="s">
        <v>344</v>
      </c>
      <c r="D82" s="99" t="s">
        <v>566</v>
      </c>
      <c r="E82" s="99" t="s">
        <v>418</v>
      </c>
      <c r="F82" s="99" t="s">
        <v>418</v>
      </c>
      <c r="G82" s="99" t="s">
        <v>382</v>
      </c>
      <c r="H82" s="98">
        <v>1</v>
      </c>
      <c r="I82" s="100">
        <v>39700</v>
      </c>
      <c r="J82" s="100">
        <v>39700</v>
      </c>
      <c r="K82" s="101">
        <v>0</v>
      </c>
      <c r="L82" s="112" t="s">
        <v>1136</v>
      </c>
      <c r="M82" s="87"/>
      <c r="N82" s="88"/>
    </row>
    <row r="83" spans="1:14" s="25" customFormat="1" ht="51" x14ac:dyDescent="0.2">
      <c r="A83" s="86"/>
      <c r="B83" s="86" t="s">
        <v>1141</v>
      </c>
      <c r="C83" s="98" t="s">
        <v>345</v>
      </c>
      <c r="D83" s="99" t="s">
        <v>562</v>
      </c>
      <c r="E83" s="99" t="s">
        <v>281</v>
      </c>
      <c r="F83" s="99" t="s">
        <v>281</v>
      </c>
      <c r="G83" s="99" t="s">
        <v>383</v>
      </c>
      <c r="H83" s="98">
        <v>1</v>
      </c>
      <c r="I83" s="100">
        <v>16560</v>
      </c>
      <c r="J83" s="100">
        <v>16560</v>
      </c>
      <c r="K83" s="101">
        <v>0</v>
      </c>
      <c r="L83" s="112" t="s">
        <v>1136</v>
      </c>
      <c r="M83" s="87"/>
      <c r="N83" s="88"/>
    </row>
    <row r="84" spans="1:14" s="25" customFormat="1" ht="51" x14ac:dyDescent="0.2">
      <c r="A84" s="86"/>
      <c r="B84" s="86" t="s">
        <v>1141</v>
      </c>
      <c r="C84" s="98" t="s">
        <v>346</v>
      </c>
      <c r="D84" s="99" t="s">
        <v>574</v>
      </c>
      <c r="E84" s="99" t="s">
        <v>419</v>
      </c>
      <c r="F84" s="99" t="s">
        <v>419</v>
      </c>
      <c r="G84" s="99" t="s">
        <v>384</v>
      </c>
      <c r="H84" s="98">
        <v>1</v>
      </c>
      <c r="I84" s="100">
        <v>44100</v>
      </c>
      <c r="J84" s="100">
        <v>44100</v>
      </c>
      <c r="K84" s="101">
        <v>0</v>
      </c>
      <c r="L84" s="112" t="s">
        <v>1136</v>
      </c>
      <c r="M84" s="87"/>
      <c r="N84" s="88"/>
    </row>
    <row r="85" spans="1:14" s="25" customFormat="1" ht="51" x14ac:dyDescent="0.2">
      <c r="A85" s="86"/>
      <c r="B85" s="86" t="s">
        <v>1141</v>
      </c>
      <c r="C85" s="98" t="s">
        <v>347</v>
      </c>
      <c r="D85" s="99" t="s">
        <v>563</v>
      </c>
      <c r="E85" s="99" t="s">
        <v>420</v>
      </c>
      <c r="F85" s="99" t="s">
        <v>420</v>
      </c>
      <c r="G85" s="99" t="s">
        <v>385</v>
      </c>
      <c r="H85" s="98">
        <v>1</v>
      </c>
      <c r="I85" s="100">
        <v>7014</v>
      </c>
      <c r="J85" s="100">
        <v>7014</v>
      </c>
      <c r="K85" s="101">
        <v>0</v>
      </c>
      <c r="L85" s="112" t="s">
        <v>1136</v>
      </c>
      <c r="M85" s="87"/>
      <c r="N85" s="88"/>
    </row>
    <row r="86" spans="1:14" s="25" customFormat="1" ht="51" x14ac:dyDescent="0.2">
      <c r="A86" s="86"/>
      <c r="B86" s="86" t="s">
        <v>1141</v>
      </c>
      <c r="C86" s="98" t="s">
        <v>348</v>
      </c>
      <c r="D86" s="99" t="s">
        <v>575</v>
      </c>
      <c r="E86" s="99" t="s">
        <v>421</v>
      </c>
      <c r="F86" s="99" t="s">
        <v>421</v>
      </c>
      <c r="G86" s="99" t="s">
        <v>386</v>
      </c>
      <c r="H86" s="98">
        <v>1</v>
      </c>
      <c r="I86" s="100">
        <v>5912.31</v>
      </c>
      <c r="J86" s="100">
        <v>5912.31</v>
      </c>
      <c r="K86" s="101">
        <v>0</v>
      </c>
      <c r="L86" s="112" t="s">
        <v>1136</v>
      </c>
      <c r="M86" s="87"/>
      <c r="N86" s="88"/>
    </row>
    <row r="87" spans="1:14" s="25" customFormat="1" ht="51" x14ac:dyDescent="0.2">
      <c r="A87" s="86"/>
      <c r="B87" s="86" t="s">
        <v>1141</v>
      </c>
      <c r="C87" s="98" t="s">
        <v>349</v>
      </c>
      <c r="D87" s="99" t="s">
        <v>235</v>
      </c>
      <c r="E87" s="99" t="s">
        <v>422</v>
      </c>
      <c r="F87" s="99" t="s">
        <v>422</v>
      </c>
      <c r="G87" s="99" t="s">
        <v>387</v>
      </c>
      <c r="H87" s="98">
        <v>1</v>
      </c>
      <c r="I87" s="100">
        <v>81872</v>
      </c>
      <c r="J87" s="100">
        <v>81872</v>
      </c>
      <c r="K87" s="101">
        <v>0</v>
      </c>
      <c r="L87" s="112" t="s">
        <v>1136</v>
      </c>
      <c r="M87" s="87"/>
      <c r="N87" s="88"/>
    </row>
    <row r="88" spans="1:14" s="25" customFormat="1" ht="51" x14ac:dyDescent="0.2">
      <c r="A88" s="86"/>
      <c r="B88" s="86" t="s">
        <v>1141</v>
      </c>
      <c r="C88" s="98" t="s">
        <v>350</v>
      </c>
      <c r="D88" s="99" t="s">
        <v>576</v>
      </c>
      <c r="E88" s="99" t="s">
        <v>423</v>
      </c>
      <c r="F88" s="99" t="s">
        <v>423</v>
      </c>
      <c r="G88" s="99" t="s">
        <v>388</v>
      </c>
      <c r="H88" s="98">
        <v>1</v>
      </c>
      <c r="I88" s="100">
        <v>87912</v>
      </c>
      <c r="J88" s="100">
        <v>87912</v>
      </c>
      <c r="K88" s="101">
        <v>0</v>
      </c>
      <c r="L88" s="112" t="s">
        <v>1136</v>
      </c>
      <c r="M88" s="87"/>
      <c r="N88" s="88"/>
    </row>
    <row r="89" spans="1:14" s="25" customFormat="1" ht="51" x14ac:dyDescent="0.2">
      <c r="A89" s="86"/>
      <c r="B89" s="86" t="s">
        <v>1141</v>
      </c>
      <c r="C89" s="98" t="s">
        <v>351</v>
      </c>
      <c r="D89" s="99" t="s">
        <v>565</v>
      </c>
      <c r="E89" s="99" t="s">
        <v>424</v>
      </c>
      <c r="F89" s="99" t="s">
        <v>424</v>
      </c>
      <c r="G89" s="99" t="s">
        <v>389</v>
      </c>
      <c r="H89" s="98">
        <v>1</v>
      </c>
      <c r="I89" s="100">
        <v>10674.33</v>
      </c>
      <c r="J89" s="100">
        <v>10674.33</v>
      </c>
      <c r="K89" s="101">
        <v>0</v>
      </c>
      <c r="L89" s="112" t="s">
        <v>1136</v>
      </c>
      <c r="M89" s="87"/>
      <c r="N89" s="88"/>
    </row>
    <row r="90" spans="1:14" s="25" customFormat="1" ht="51" x14ac:dyDescent="0.2">
      <c r="A90" s="86"/>
      <c r="B90" s="86" t="s">
        <v>1141</v>
      </c>
      <c r="C90" s="98" t="s">
        <v>352</v>
      </c>
      <c r="D90" s="99" t="s">
        <v>562</v>
      </c>
      <c r="E90" s="99" t="s">
        <v>424</v>
      </c>
      <c r="F90" s="99" t="s">
        <v>424</v>
      </c>
      <c r="G90" s="99" t="s">
        <v>390</v>
      </c>
      <c r="H90" s="98">
        <v>1</v>
      </c>
      <c r="I90" s="100">
        <v>4590</v>
      </c>
      <c r="J90" s="100">
        <v>4590</v>
      </c>
      <c r="K90" s="101">
        <v>0</v>
      </c>
      <c r="L90" s="112" t="s">
        <v>1136</v>
      </c>
      <c r="M90" s="87"/>
      <c r="N90" s="88"/>
    </row>
    <row r="91" spans="1:14" s="25" customFormat="1" ht="51" x14ac:dyDescent="0.2">
      <c r="A91" s="86"/>
      <c r="B91" s="86" t="s">
        <v>1141</v>
      </c>
      <c r="C91" s="98" t="s">
        <v>352</v>
      </c>
      <c r="D91" s="99" t="s">
        <v>562</v>
      </c>
      <c r="E91" s="99" t="s">
        <v>424</v>
      </c>
      <c r="F91" s="99" t="s">
        <v>424</v>
      </c>
      <c r="G91" s="99" t="s">
        <v>391</v>
      </c>
      <c r="H91" s="98">
        <v>1</v>
      </c>
      <c r="I91" s="100">
        <v>4590</v>
      </c>
      <c r="J91" s="100">
        <v>4590</v>
      </c>
      <c r="K91" s="101">
        <v>0</v>
      </c>
      <c r="L91" s="112" t="s">
        <v>1136</v>
      </c>
      <c r="M91" s="87"/>
      <c r="N91" s="88"/>
    </row>
    <row r="92" spans="1:14" s="25" customFormat="1" ht="51" x14ac:dyDescent="0.2">
      <c r="A92" s="86"/>
      <c r="B92" s="86" t="s">
        <v>1141</v>
      </c>
      <c r="C92" s="98" t="s">
        <v>353</v>
      </c>
      <c r="D92" s="99" t="s">
        <v>565</v>
      </c>
      <c r="E92" s="99" t="s">
        <v>425</v>
      </c>
      <c r="F92" s="99" t="s">
        <v>425</v>
      </c>
      <c r="G92" s="99" t="s">
        <v>392</v>
      </c>
      <c r="H92" s="98">
        <v>1</v>
      </c>
      <c r="I92" s="100">
        <v>11243.02</v>
      </c>
      <c r="J92" s="100">
        <v>11243.02</v>
      </c>
      <c r="K92" s="101">
        <v>0</v>
      </c>
      <c r="L92" s="112" t="s">
        <v>1136</v>
      </c>
      <c r="M92" s="87"/>
      <c r="N92" s="88"/>
    </row>
    <row r="93" spans="1:14" s="25" customFormat="1" ht="51" x14ac:dyDescent="0.2">
      <c r="A93" s="86"/>
      <c r="B93" s="86" t="s">
        <v>1141</v>
      </c>
      <c r="C93" s="98" t="s">
        <v>354</v>
      </c>
      <c r="D93" s="99" t="s">
        <v>565</v>
      </c>
      <c r="E93" s="99" t="s">
        <v>425</v>
      </c>
      <c r="F93" s="99" t="s">
        <v>425</v>
      </c>
      <c r="G93" s="99" t="s">
        <v>393</v>
      </c>
      <c r="H93" s="98">
        <v>1</v>
      </c>
      <c r="I93" s="100">
        <v>11243.02</v>
      </c>
      <c r="J93" s="100">
        <v>11243.02</v>
      </c>
      <c r="K93" s="101">
        <v>0</v>
      </c>
      <c r="L93" s="112" t="s">
        <v>1136</v>
      </c>
      <c r="M93" s="87"/>
      <c r="N93" s="88"/>
    </row>
    <row r="94" spans="1:14" s="25" customFormat="1" ht="51" x14ac:dyDescent="0.2">
      <c r="A94" s="86"/>
      <c r="B94" s="86" t="s">
        <v>1141</v>
      </c>
      <c r="C94" s="98" t="s">
        <v>250</v>
      </c>
      <c r="D94" s="99" t="s">
        <v>559</v>
      </c>
      <c r="E94" s="99" t="s">
        <v>280</v>
      </c>
      <c r="F94" s="99" t="s">
        <v>280</v>
      </c>
      <c r="G94" s="99" t="s">
        <v>394</v>
      </c>
      <c r="H94" s="98">
        <v>1</v>
      </c>
      <c r="I94" s="100">
        <v>10667.9</v>
      </c>
      <c r="J94" s="100">
        <v>10667.9</v>
      </c>
      <c r="K94" s="101">
        <v>0</v>
      </c>
      <c r="L94" s="112" t="s">
        <v>1136</v>
      </c>
      <c r="M94" s="87"/>
      <c r="N94" s="88"/>
    </row>
    <row r="95" spans="1:14" s="25" customFormat="1" ht="51" x14ac:dyDescent="0.2">
      <c r="A95" s="86"/>
      <c r="B95" s="86" t="s">
        <v>1141</v>
      </c>
      <c r="C95" s="98" t="s">
        <v>355</v>
      </c>
      <c r="D95" s="99" t="s">
        <v>577</v>
      </c>
      <c r="E95" s="99" t="s">
        <v>426</v>
      </c>
      <c r="F95" s="99" t="s">
        <v>426</v>
      </c>
      <c r="G95" s="99" t="s">
        <v>395</v>
      </c>
      <c r="H95" s="98">
        <v>1</v>
      </c>
      <c r="I95" s="100">
        <v>492797</v>
      </c>
      <c r="J95" s="100">
        <v>492797</v>
      </c>
      <c r="K95" s="101">
        <v>0</v>
      </c>
      <c r="L95" s="112" t="s">
        <v>1136</v>
      </c>
      <c r="M95" s="87"/>
      <c r="N95" s="88"/>
    </row>
    <row r="96" spans="1:14" s="25" customFormat="1" ht="51" x14ac:dyDescent="0.2">
      <c r="A96" s="86"/>
      <c r="B96" s="86" t="s">
        <v>1141</v>
      </c>
      <c r="C96" s="98" t="s">
        <v>249</v>
      </c>
      <c r="D96" s="99" t="s">
        <v>254</v>
      </c>
      <c r="E96" s="99" t="s">
        <v>421</v>
      </c>
      <c r="F96" s="99" t="s">
        <v>421</v>
      </c>
      <c r="G96" s="99" t="s">
        <v>592</v>
      </c>
      <c r="H96" s="98">
        <v>1</v>
      </c>
      <c r="I96" s="100">
        <v>8429.18</v>
      </c>
      <c r="J96" s="100">
        <v>8429.18</v>
      </c>
      <c r="K96" s="101">
        <v>0</v>
      </c>
      <c r="L96" s="112" t="s">
        <v>1136</v>
      </c>
      <c r="M96" s="87"/>
      <c r="N96" s="88"/>
    </row>
    <row r="97" spans="1:14" s="25" customFormat="1" ht="51" x14ac:dyDescent="0.2">
      <c r="A97" s="86"/>
      <c r="B97" s="86" t="s">
        <v>1141</v>
      </c>
      <c r="C97" s="98" t="s">
        <v>356</v>
      </c>
      <c r="D97" s="99" t="s">
        <v>254</v>
      </c>
      <c r="E97" s="99" t="s">
        <v>427</v>
      </c>
      <c r="F97" s="99" t="s">
        <v>427</v>
      </c>
      <c r="G97" s="99" t="s">
        <v>396</v>
      </c>
      <c r="H97" s="98">
        <v>1</v>
      </c>
      <c r="I97" s="100">
        <v>20597.84</v>
      </c>
      <c r="J97" s="100">
        <v>20597.84</v>
      </c>
      <c r="K97" s="101">
        <v>0</v>
      </c>
      <c r="L97" s="112" t="s">
        <v>1136</v>
      </c>
      <c r="M97" s="87"/>
      <c r="N97" s="88"/>
    </row>
    <row r="98" spans="1:14" s="25" customFormat="1" ht="51" x14ac:dyDescent="0.2">
      <c r="A98" s="86"/>
      <c r="B98" s="86" t="s">
        <v>1141</v>
      </c>
      <c r="C98" s="98" t="s">
        <v>357</v>
      </c>
      <c r="D98" s="99" t="s">
        <v>578</v>
      </c>
      <c r="E98" s="99" t="s">
        <v>426</v>
      </c>
      <c r="F98" s="99" t="s">
        <v>426</v>
      </c>
      <c r="G98" s="99" t="s">
        <v>397</v>
      </c>
      <c r="H98" s="98">
        <v>1</v>
      </c>
      <c r="I98" s="100">
        <v>10738</v>
      </c>
      <c r="J98" s="100">
        <v>10738</v>
      </c>
      <c r="K98" s="101">
        <v>0</v>
      </c>
      <c r="L98" s="112" t="s">
        <v>1136</v>
      </c>
      <c r="M98" s="87"/>
      <c r="N98" s="88"/>
    </row>
    <row r="99" spans="1:14" s="25" customFormat="1" ht="51" x14ac:dyDescent="0.2">
      <c r="A99" s="86"/>
      <c r="B99" s="86" t="s">
        <v>1141</v>
      </c>
      <c r="C99" s="98" t="s">
        <v>358</v>
      </c>
      <c r="D99" s="99" t="s">
        <v>559</v>
      </c>
      <c r="E99" s="99" t="s">
        <v>428</v>
      </c>
      <c r="F99" s="99" t="s">
        <v>428</v>
      </c>
      <c r="G99" s="99" t="s">
        <v>398</v>
      </c>
      <c r="H99" s="98">
        <v>1</v>
      </c>
      <c r="I99" s="100">
        <v>27485</v>
      </c>
      <c r="J99" s="100">
        <v>27485</v>
      </c>
      <c r="K99" s="101">
        <v>0</v>
      </c>
      <c r="L99" s="112" t="s">
        <v>1136</v>
      </c>
      <c r="M99" s="87"/>
      <c r="N99" s="88"/>
    </row>
    <row r="100" spans="1:14" s="25" customFormat="1" ht="51" x14ac:dyDescent="0.2">
      <c r="A100" s="86"/>
      <c r="B100" s="86" t="s">
        <v>1141</v>
      </c>
      <c r="C100" s="98" t="s">
        <v>359</v>
      </c>
      <c r="D100" s="99" t="s">
        <v>579</v>
      </c>
      <c r="E100" s="99" t="s">
        <v>425</v>
      </c>
      <c r="F100" s="99" t="s">
        <v>425</v>
      </c>
      <c r="G100" s="99" t="s">
        <v>399</v>
      </c>
      <c r="H100" s="98">
        <v>1</v>
      </c>
      <c r="I100" s="100">
        <v>4039.2</v>
      </c>
      <c r="J100" s="100">
        <v>4039.2</v>
      </c>
      <c r="K100" s="101">
        <v>0</v>
      </c>
      <c r="L100" s="112" t="s">
        <v>1136</v>
      </c>
      <c r="M100" s="87"/>
      <c r="N100" s="88"/>
    </row>
    <row r="101" spans="1:14" s="25" customFormat="1" ht="51" x14ac:dyDescent="0.2">
      <c r="A101" s="86"/>
      <c r="B101" s="86" t="s">
        <v>1141</v>
      </c>
      <c r="C101" s="98" t="s">
        <v>360</v>
      </c>
      <c r="D101" s="99" t="s">
        <v>579</v>
      </c>
      <c r="E101" s="99" t="s">
        <v>282</v>
      </c>
      <c r="F101" s="99" t="s">
        <v>282</v>
      </c>
      <c r="G101" s="99" t="s">
        <v>400</v>
      </c>
      <c r="H101" s="98">
        <v>1</v>
      </c>
      <c r="I101" s="100">
        <v>5880</v>
      </c>
      <c r="J101" s="100">
        <v>5880</v>
      </c>
      <c r="K101" s="101">
        <v>0</v>
      </c>
      <c r="L101" s="112" t="s">
        <v>1136</v>
      </c>
      <c r="M101" s="87"/>
      <c r="N101" s="88"/>
    </row>
    <row r="102" spans="1:14" s="25" customFormat="1" ht="51" x14ac:dyDescent="0.2">
      <c r="A102" s="86"/>
      <c r="B102" s="86" t="s">
        <v>1141</v>
      </c>
      <c r="C102" s="98" t="s">
        <v>361</v>
      </c>
      <c r="D102" s="99" t="s">
        <v>579</v>
      </c>
      <c r="E102" s="99" t="s">
        <v>282</v>
      </c>
      <c r="F102" s="99" t="s">
        <v>282</v>
      </c>
      <c r="G102" s="99" t="s">
        <v>401</v>
      </c>
      <c r="H102" s="98">
        <v>1</v>
      </c>
      <c r="I102" s="100">
        <v>4233.6000000000004</v>
      </c>
      <c r="J102" s="100">
        <v>4233.6000000000004</v>
      </c>
      <c r="K102" s="101">
        <v>0</v>
      </c>
      <c r="L102" s="112" t="s">
        <v>1136</v>
      </c>
      <c r="M102" s="87"/>
      <c r="N102" s="88"/>
    </row>
    <row r="103" spans="1:14" s="25" customFormat="1" ht="51" x14ac:dyDescent="0.2">
      <c r="A103" s="86"/>
      <c r="B103" s="86" t="s">
        <v>1141</v>
      </c>
      <c r="C103" s="98" t="s">
        <v>362</v>
      </c>
      <c r="D103" s="99" t="s">
        <v>575</v>
      </c>
      <c r="E103" s="99" t="s">
        <v>426</v>
      </c>
      <c r="F103" s="99" t="s">
        <v>426</v>
      </c>
      <c r="G103" s="99" t="s">
        <v>402</v>
      </c>
      <c r="H103" s="98">
        <v>1</v>
      </c>
      <c r="I103" s="100">
        <v>5882.33</v>
      </c>
      <c r="J103" s="100">
        <v>5882.33</v>
      </c>
      <c r="K103" s="101">
        <v>0</v>
      </c>
      <c r="L103" s="112" t="s">
        <v>1136</v>
      </c>
      <c r="M103" s="87"/>
      <c r="N103" s="88"/>
    </row>
    <row r="104" spans="1:14" s="25" customFormat="1" ht="51" x14ac:dyDescent="0.2">
      <c r="A104" s="86"/>
      <c r="B104" s="86" t="s">
        <v>1141</v>
      </c>
      <c r="C104" s="98" t="s">
        <v>363</v>
      </c>
      <c r="D104" s="99" t="s">
        <v>562</v>
      </c>
      <c r="E104" s="99" t="s">
        <v>280</v>
      </c>
      <c r="F104" s="99" t="s">
        <v>280</v>
      </c>
      <c r="G104" s="99" t="s">
        <v>403</v>
      </c>
      <c r="H104" s="98">
        <v>1</v>
      </c>
      <c r="I104" s="100">
        <v>4504.7</v>
      </c>
      <c r="J104" s="100">
        <v>4504.7</v>
      </c>
      <c r="K104" s="101">
        <v>0</v>
      </c>
      <c r="L104" s="112" t="s">
        <v>1136</v>
      </c>
      <c r="M104" s="87"/>
      <c r="N104" s="88"/>
    </row>
    <row r="105" spans="1:14" s="25" customFormat="1" ht="51" x14ac:dyDescent="0.2">
      <c r="A105" s="86"/>
      <c r="B105" s="86" t="s">
        <v>1141</v>
      </c>
      <c r="C105" s="98" t="s">
        <v>363</v>
      </c>
      <c r="D105" s="99" t="s">
        <v>562</v>
      </c>
      <c r="E105" s="99" t="s">
        <v>280</v>
      </c>
      <c r="F105" s="99" t="s">
        <v>280</v>
      </c>
      <c r="G105" s="99" t="s">
        <v>404</v>
      </c>
      <c r="H105" s="98">
        <v>1</v>
      </c>
      <c r="I105" s="100">
        <v>4504.7</v>
      </c>
      <c r="J105" s="100">
        <v>4504.7</v>
      </c>
      <c r="K105" s="101">
        <v>0</v>
      </c>
      <c r="L105" s="112" t="s">
        <v>1136</v>
      </c>
      <c r="M105" s="87"/>
      <c r="N105" s="88"/>
    </row>
    <row r="106" spans="1:14" s="25" customFormat="1" ht="51" x14ac:dyDescent="0.2">
      <c r="A106" s="86"/>
      <c r="B106" s="86" t="s">
        <v>1141</v>
      </c>
      <c r="C106" s="98" t="s">
        <v>363</v>
      </c>
      <c r="D106" s="99" t="s">
        <v>562</v>
      </c>
      <c r="E106" s="99" t="s">
        <v>280</v>
      </c>
      <c r="F106" s="99" t="s">
        <v>280</v>
      </c>
      <c r="G106" s="99" t="s">
        <v>405</v>
      </c>
      <c r="H106" s="98">
        <v>1</v>
      </c>
      <c r="I106" s="100">
        <v>4504.7</v>
      </c>
      <c r="J106" s="100">
        <v>4504.7</v>
      </c>
      <c r="K106" s="101">
        <v>0</v>
      </c>
      <c r="L106" s="112" t="s">
        <v>1136</v>
      </c>
      <c r="M106" s="87"/>
      <c r="N106" s="88"/>
    </row>
    <row r="107" spans="1:14" s="25" customFormat="1" ht="51" x14ac:dyDescent="0.2">
      <c r="A107" s="86"/>
      <c r="B107" s="86" t="s">
        <v>1141</v>
      </c>
      <c r="C107" s="98" t="s">
        <v>363</v>
      </c>
      <c r="D107" s="99" t="s">
        <v>562</v>
      </c>
      <c r="E107" s="99" t="s">
        <v>280</v>
      </c>
      <c r="F107" s="99" t="s">
        <v>280</v>
      </c>
      <c r="G107" s="99" t="s">
        <v>406</v>
      </c>
      <c r="H107" s="98">
        <v>1</v>
      </c>
      <c r="I107" s="100">
        <v>4504.7</v>
      </c>
      <c r="J107" s="100">
        <v>4504.7</v>
      </c>
      <c r="K107" s="101">
        <v>0</v>
      </c>
      <c r="L107" s="112" t="s">
        <v>1136</v>
      </c>
      <c r="M107" s="87"/>
      <c r="N107" s="88"/>
    </row>
    <row r="108" spans="1:14" s="25" customFormat="1" ht="51" x14ac:dyDescent="0.2">
      <c r="A108" s="86"/>
      <c r="B108" s="86" t="s">
        <v>1141</v>
      </c>
      <c r="C108" s="98" t="s">
        <v>363</v>
      </c>
      <c r="D108" s="99" t="s">
        <v>562</v>
      </c>
      <c r="E108" s="99" t="s">
        <v>280</v>
      </c>
      <c r="F108" s="99" t="s">
        <v>280</v>
      </c>
      <c r="G108" s="99" t="s">
        <v>407</v>
      </c>
      <c r="H108" s="98">
        <v>1</v>
      </c>
      <c r="I108" s="100">
        <v>4504.7</v>
      </c>
      <c r="J108" s="100">
        <v>4504.7</v>
      </c>
      <c r="K108" s="101">
        <v>0</v>
      </c>
      <c r="L108" s="112" t="s">
        <v>1136</v>
      </c>
      <c r="M108" s="87"/>
      <c r="N108" s="88"/>
    </row>
    <row r="109" spans="1:14" s="25" customFormat="1" ht="51" x14ac:dyDescent="0.2">
      <c r="A109" s="86"/>
      <c r="B109" s="86" t="s">
        <v>1141</v>
      </c>
      <c r="C109" s="98" t="s">
        <v>363</v>
      </c>
      <c r="D109" s="99" t="s">
        <v>562</v>
      </c>
      <c r="E109" s="99" t="s">
        <v>280</v>
      </c>
      <c r="F109" s="99" t="s">
        <v>280</v>
      </c>
      <c r="G109" s="99" t="s">
        <v>408</v>
      </c>
      <c r="H109" s="98">
        <v>1</v>
      </c>
      <c r="I109" s="100">
        <v>4504.7</v>
      </c>
      <c r="J109" s="100">
        <v>4504.7</v>
      </c>
      <c r="K109" s="101">
        <v>0</v>
      </c>
      <c r="L109" s="112" t="s">
        <v>1136</v>
      </c>
      <c r="M109" s="87"/>
      <c r="N109" s="88"/>
    </row>
    <row r="110" spans="1:14" s="25" customFormat="1" ht="51" x14ac:dyDescent="0.2">
      <c r="A110" s="86"/>
      <c r="B110" s="86" t="s">
        <v>1141</v>
      </c>
      <c r="C110" s="98" t="s">
        <v>363</v>
      </c>
      <c r="D110" s="99" t="s">
        <v>562</v>
      </c>
      <c r="E110" s="99" t="s">
        <v>280</v>
      </c>
      <c r="F110" s="99" t="s">
        <v>280</v>
      </c>
      <c r="G110" s="99" t="s">
        <v>409</v>
      </c>
      <c r="H110" s="98">
        <v>1</v>
      </c>
      <c r="I110" s="100">
        <v>4504.7</v>
      </c>
      <c r="J110" s="100">
        <v>4504.7</v>
      </c>
      <c r="K110" s="101">
        <v>0</v>
      </c>
      <c r="L110" s="112" t="s">
        <v>1136</v>
      </c>
      <c r="M110" s="87"/>
      <c r="N110" s="88"/>
    </row>
    <row r="111" spans="1:14" s="25" customFormat="1" ht="51" x14ac:dyDescent="0.2">
      <c r="A111" s="86"/>
      <c r="B111" s="86" t="s">
        <v>1141</v>
      </c>
      <c r="C111" s="98" t="s">
        <v>348</v>
      </c>
      <c r="D111" s="99" t="s">
        <v>575</v>
      </c>
      <c r="E111" s="99" t="s">
        <v>421</v>
      </c>
      <c r="F111" s="99" t="s">
        <v>421</v>
      </c>
      <c r="G111" s="99" t="s">
        <v>410</v>
      </c>
      <c r="H111" s="98">
        <v>1</v>
      </c>
      <c r="I111" s="100">
        <v>5912.31</v>
      </c>
      <c r="J111" s="100">
        <v>5912.31</v>
      </c>
      <c r="K111" s="101">
        <v>0</v>
      </c>
      <c r="L111" s="112" t="s">
        <v>1136</v>
      </c>
      <c r="M111" s="87"/>
      <c r="N111" s="88"/>
    </row>
    <row r="112" spans="1:14" s="25" customFormat="1" ht="51" x14ac:dyDescent="0.2">
      <c r="A112" s="86"/>
      <c r="B112" s="86" t="s">
        <v>1141</v>
      </c>
      <c r="C112" s="98" t="s">
        <v>348</v>
      </c>
      <c r="D112" s="99" t="s">
        <v>575</v>
      </c>
      <c r="E112" s="99" t="s">
        <v>421</v>
      </c>
      <c r="F112" s="99" t="s">
        <v>421</v>
      </c>
      <c r="G112" s="99" t="s">
        <v>411</v>
      </c>
      <c r="H112" s="98">
        <v>1</v>
      </c>
      <c r="I112" s="100">
        <v>5912.31</v>
      </c>
      <c r="J112" s="100">
        <v>5912.31</v>
      </c>
      <c r="K112" s="101">
        <v>0</v>
      </c>
      <c r="L112" s="112" t="s">
        <v>1136</v>
      </c>
      <c r="M112" s="87"/>
      <c r="N112" s="88"/>
    </row>
    <row r="113" spans="1:14" s="25" customFormat="1" ht="51" x14ac:dyDescent="0.2">
      <c r="A113" s="86"/>
      <c r="B113" s="86" t="s">
        <v>1141</v>
      </c>
      <c r="C113" s="98" t="s">
        <v>348</v>
      </c>
      <c r="D113" s="99" t="s">
        <v>575</v>
      </c>
      <c r="E113" s="99" t="s">
        <v>421</v>
      </c>
      <c r="F113" s="99" t="s">
        <v>421</v>
      </c>
      <c r="G113" s="99" t="s">
        <v>412</v>
      </c>
      <c r="H113" s="98">
        <v>1</v>
      </c>
      <c r="I113" s="100">
        <v>5912.33</v>
      </c>
      <c r="J113" s="100">
        <v>5912.33</v>
      </c>
      <c r="K113" s="101">
        <v>0</v>
      </c>
      <c r="L113" s="112" t="s">
        <v>1136</v>
      </c>
      <c r="M113" s="87"/>
      <c r="N113" s="88"/>
    </row>
    <row r="114" spans="1:14" s="25" customFormat="1" ht="51" x14ac:dyDescent="0.2">
      <c r="A114" s="86"/>
      <c r="B114" s="86" t="s">
        <v>1141</v>
      </c>
      <c r="C114" s="98" t="s">
        <v>364</v>
      </c>
      <c r="D114" s="99" t="s">
        <v>575</v>
      </c>
      <c r="E114" s="99" t="s">
        <v>421</v>
      </c>
      <c r="F114" s="99" t="s">
        <v>421</v>
      </c>
      <c r="G114" s="99" t="s">
        <v>413</v>
      </c>
      <c r="H114" s="98">
        <v>1</v>
      </c>
      <c r="I114" s="100">
        <v>5912.31</v>
      </c>
      <c r="J114" s="100">
        <v>5912.31</v>
      </c>
      <c r="K114" s="101">
        <v>0</v>
      </c>
      <c r="L114" s="112" t="s">
        <v>1136</v>
      </c>
      <c r="M114" s="87"/>
      <c r="N114" s="88"/>
    </row>
    <row r="115" spans="1:14" s="25" customFormat="1" ht="51" x14ac:dyDescent="0.2">
      <c r="A115" s="86"/>
      <c r="B115" s="86" t="s">
        <v>1141</v>
      </c>
      <c r="C115" s="98" t="s">
        <v>359</v>
      </c>
      <c r="D115" s="99" t="s">
        <v>579</v>
      </c>
      <c r="E115" s="99" t="s">
        <v>425</v>
      </c>
      <c r="F115" s="99" t="s">
        <v>425</v>
      </c>
      <c r="G115" s="99" t="s">
        <v>414</v>
      </c>
      <c r="H115" s="98">
        <v>1</v>
      </c>
      <c r="I115" s="100">
        <v>4039.2</v>
      </c>
      <c r="J115" s="100">
        <v>4039.2</v>
      </c>
      <c r="K115" s="101">
        <v>0</v>
      </c>
      <c r="L115" s="112" t="s">
        <v>1136</v>
      </c>
      <c r="M115" s="87"/>
      <c r="N115" s="88"/>
    </row>
    <row r="116" spans="1:14" s="25" customFormat="1" ht="51" x14ac:dyDescent="0.2">
      <c r="A116" s="86"/>
      <c r="B116" s="86" t="s">
        <v>1141</v>
      </c>
      <c r="C116" s="98" t="s">
        <v>365</v>
      </c>
      <c r="D116" s="99" t="s">
        <v>579</v>
      </c>
      <c r="E116" s="99" t="s">
        <v>282</v>
      </c>
      <c r="F116" s="99" t="s">
        <v>282</v>
      </c>
      <c r="G116" s="99" t="s">
        <v>415</v>
      </c>
      <c r="H116" s="98">
        <v>1</v>
      </c>
      <c r="I116" s="100">
        <v>4233.6000000000004</v>
      </c>
      <c r="J116" s="100">
        <v>4233.6000000000004</v>
      </c>
      <c r="K116" s="101">
        <v>0</v>
      </c>
      <c r="L116" s="112" t="s">
        <v>1136</v>
      </c>
      <c r="M116" s="87"/>
      <c r="N116" s="88"/>
    </row>
    <row r="117" spans="1:14" s="25" customFormat="1" ht="75" x14ac:dyDescent="0.2">
      <c r="A117" s="86"/>
      <c r="B117" s="86" t="s">
        <v>1141</v>
      </c>
      <c r="C117" s="98" t="s">
        <v>429</v>
      </c>
      <c r="D117" s="99" t="s">
        <v>580</v>
      </c>
      <c r="E117" s="99" t="s">
        <v>518</v>
      </c>
      <c r="F117" s="99" t="s">
        <v>518</v>
      </c>
      <c r="G117" s="99" t="s">
        <v>593</v>
      </c>
      <c r="H117" s="98">
        <v>1</v>
      </c>
      <c r="I117" s="100">
        <v>27485.57</v>
      </c>
      <c r="J117" s="100">
        <v>27485.57</v>
      </c>
      <c r="K117" s="101">
        <v>0</v>
      </c>
      <c r="L117" s="112" t="s">
        <v>1136</v>
      </c>
      <c r="M117" s="87"/>
      <c r="N117" s="88"/>
    </row>
    <row r="118" spans="1:14" s="25" customFormat="1" ht="60" x14ac:dyDescent="0.2">
      <c r="A118" s="86"/>
      <c r="B118" s="86" t="s">
        <v>1141</v>
      </c>
      <c r="C118" s="98" t="s">
        <v>430</v>
      </c>
      <c r="D118" s="99" t="s">
        <v>581</v>
      </c>
      <c r="E118" s="99" t="s">
        <v>519</v>
      </c>
      <c r="F118" s="99" t="s">
        <v>519</v>
      </c>
      <c r="G118" s="99" t="s">
        <v>474</v>
      </c>
      <c r="H118" s="98">
        <v>1</v>
      </c>
      <c r="I118" s="100">
        <v>25889.64</v>
      </c>
      <c r="J118" s="100">
        <v>25889.64</v>
      </c>
      <c r="K118" s="101">
        <v>0</v>
      </c>
      <c r="L118" s="112" t="s">
        <v>1136</v>
      </c>
      <c r="M118" s="87"/>
      <c r="N118" s="88"/>
    </row>
    <row r="119" spans="1:14" s="25" customFormat="1" ht="51" x14ac:dyDescent="0.2">
      <c r="A119" s="86"/>
      <c r="B119" s="86" t="s">
        <v>1141</v>
      </c>
      <c r="C119" s="98" t="s">
        <v>431</v>
      </c>
      <c r="D119" s="99" t="s">
        <v>582</v>
      </c>
      <c r="E119" s="99" t="s">
        <v>421</v>
      </c>
      <c r="F119" s="99" t="s">
        <v>421</v>
      </c>
      <c r="G119" s="99" t="s">
        <v>475</v>
      </c>
      <c r="H119" s="98">
        <v>1</v>
      </c>
      <c r="I119" s="100">
        <v>6474.08</v>
      </c>
      <c r="J119" s="100">
        <v>6474.08</v>
      </c>
      <c r="K119" s="101">
        <v>0</v>
      </c>
      <c r="L119" s="112" t="s">
        <v>1136</v>
      </c>
      <c r="M119" s="87"/>
      <c r="N119" s="88"/>
    </row>
    <row r="120" spans="1:14" s="25" customFormat="1" ht="51" x14ac:dyDescent="0.2">
      <c r="A120" s="86"/>
      <c r="B120" s="86" t="s">
        <v>1141</v>
      </c>
      <c r="C120" s="98" t="s">
        <v>432</v>
      </c>
      <c r="D120" s="99" t="s">
        <v>573</v>
      </c>
      <c r="E120" s="99" t="s">
        <v>280</v>
      </c>
      <c r="F120" s="99" t="s">
        <v>280</v>
      </c>
      <c r="G120" s="99" t="s">
        <v>476</v>
      </c>
      <c r="H120" s="98">
        <v>1</v>
      </c>
      <c r="I120" s="100">
        <v>5117.5</v>
      </c>
      <c r="J120" s="100">
        <v>5117.5</v>
      </c>
      <c r="K120" s="101">
        <v>0</v>
      </c>
      <c r="L120" s="112" t="s">
        <v>1136</v>
      </c>
      <c r="M120" s="87"/>
      <c r="N120" s="88"/>
    </row>
    <row r="121" spans="1:14" s="25" customFormat="1" ht="51" x14ac:dyDescent="0.2">
      <c r="A121" s="86"/>
      <c r="B121" s="86" t="s">
        <v>1141</v>
      </c>
      <c r="C121" s="98" t="s">
        <v>433</v>
      </c>
      <c r="D121" s="99" t="s">
        <v>566</v>
      </c>
      <c r="E121" s="99" t="s">
        <v>280</v>
      </c>
      <c r="F121" s="99" t="s">
        <v>280</v>
      </c>
      <c r="G121" s="99" t="s">
        <v>477</v>
      </c>
      <c r="H121" s="98">
        <v>1</v>
      </c>
      <c r="I121" s="100">
        <v>34074.5</v>
      </c>
      <c r="J121" s="100">
        <v>34074.5</v>
      </c>
      <c r="K121" s="101">
        <v>0</v>
      </c>
      <c r="L121" s="112" t="s">
        <v>1136</v>
      </c>
      <c r="M121" s="87"/>
      <c r="N121" s="88"/>
    </row>
    <row r="122" spans="1:14" s="25" customFormat="1" ht="51" x14ac:dyDescent="0.2">
      <c r="A122" s="86"/>
      <c r="B122" s="86" t="s">
        <v>1141</v>
      </c>
      <c r="C122" s="98" t="s">
        <v>434</v>
      </c>
      <c r="D122" s="99" t="s">
        <v>566</v>
      </c>
      <c r="E122" s="99" t="s">
        <v>520</v>
      </c>
      <c r="F122" s="99" t="s">
        <v>520</v>
      </c>
      <c r="G122" s="99" t="s">
        <v>478</v>
      </c>
      <c r="H122" s="98">
        <v>1</v>
      </c>
      <c r="I122" s="100">
        <v>34039.589999999997</v>
      </c>
      <c r="J122" s="100">
        <v>34039.589999999997</v>
      </c>
      <c r="K122" s="101">
        <v>0</v>
      </c>
      <c r="L122" s="112" t="s">
        <v>1136</v>
      </c>
      <c r="M122" s="87"/>
      <c r="N122" s="88"/>
    </row>
    <row r="123" spans="1:14" s="25" customFormat="1" ht="51" x14ac:dyDescent="0.2">
      <c r="A123" s="86"/>
      <c r="B123" s="86" t="s">
        <v>1141</v>
      </c>
      <c r="C123" s="98" t="s">
        <v>435</v>
      </c>
      <c r="D123" s="99" t="s">
        <v>583</v>
      </c>
      <c r="E123" s="99" t="s">
        <v>421</v>
      </c>
      <c r="F123" s="99" t="s">
        <v>421</v>
      </c>
      <c r="G123" s="99" t="s">
        <v>479</v>
      </c>
      <c r="H123" s="98">
        <v>1</v>
      </c>
      <c r="I123" s="100">
        <v>13714.48</v>
      </c>
      <c r="J123" s="100">
        <v>13714.48</v>
      </c>
      <c r="K123" s="101">
        <v>0</v>
      </c>
      <c r="L123" s="112" t="s">
        <v>1136</v>
      </c>
      <c r="M123" s="87"/>
      <c r="N123" s="88"/>
    </row>
    <row r="124" spans="1:14" s="25" customFormat="1" ht="51" x14ac:dyDescent="0.2">
      <c r="A124" s="86"/>
      <c r="B124" s="86" t="s">
        <v>1141</v>
      </c>
      <c r="C124" s="98" t="s">
        <v>436</v>
      </c>
      <c r="D124" s="99" t="s">
        <v>583</v>
      </c>
      <c r="E124" s="99" t="s">
        <v>521</v>
      </c>
      <c r="F124" s="99" t="s">
        <v>521</v>
      </c>
      <c r="G124" s="99" t="s">
        <v>480</v>
      </c>
      <c r="H124" s="98">
        <v>1</v>
      </c>
      <c r="I124" s="100">
        <v>22827.77</v>
      </c>
      <c r="J124" s="100">
        <v>22827.77</v>
      </c>
      <c r="K124" s="101">
        <v>0</v>
      </c>
      <c r="L124" s="112" t="s">
        <v>1136</v>
      </c>
      <c r="M124" s="87"/>
      <c r="N124" s="88"/>
    </row>
    <row r="125" spans="1:14" s="25" customFormat="1" ht="51" x14ac:dyDescent="0.2">
      <c r="A125" s="86"/>
      <c r="B125" s="86" t="s">
        <v>1141</v>
      </c>
      <c r="C125" s="98" t="s">
        <v>437</v>
      </c>
      <c r="D125" s="99" t="s">
        <v>1130</v>
      </c>
      <c r="E125" s="99" t="s">
        <v>284</v>
      </c>
      <c r="F125" s="99" t="s">
        <v>284</v>
      </c>
      <c r="G125" s="99" t="s">
        <v>481</v>
      </c>
      <c r="H125" s="98">
        <v>1</v>
      </c>
      <c r="I125" s="100">
        <v>31141</v>
      </c>
      <c r="J125" s="100">
        <v>31141</v>
      </c>
      <c r="K125" s="101">
        <v>0</v>
      </c>
      <c r="L125" s="112" t="s">
        <v>1136</v>
      </c>
      <c r="M125" s="87"/>
      <c r="N125" s="88"/>
    </row>
    <row r="126" spans="1:14" s="25" customFormat="1" ht="51" x14ac:dyDescent="0.2">
      <c r="A126" s="86"/>
      <c r="B126" s="86" t="s">
        <v>1141</v>
      </c>
      <c r="C126" s="98" t="s">
        <v>438</v>
      </c>
      <c r="D126" s="99" t="s">
        <v>1130</v>
      </c>
      <c r="E126" s="99" t="s">
        <v>284</v>
      </c>
      <c r="F126" s="99" t="s">
        <v>284</v>
      </c>
      <c r="G126" s="99" t="s">
        <v>482</v>
      </c>
      <c r="H126" s="98">
        <v>1</v>
      </c>
      <c r="I126" s="100">
        <v>31141</v>
      </c>
      <c r="J126" s="100">
        <v>31141</v>
      </c>
      <c r="K126" s="101">
        <v>0</v>
      </c>
      <c r="L126" s="112" t="s">
        <v>1136</v>
      </c>
      <c r="M126" s="87"/>
      <c r="N126" s="88"/>
    </row>
    <row r="127" spans="1:14" s="25" customFormat="1" ht="51" x14ac:dyDescent="0.2">
      <c r="A127" s="86"/>
      <c r="B127" s="86" t="s">
        <v>1141</v>
      </c>
      <c r="C127" s="98" t="s">
        <v>439</v>
      </c>
      <c r="D127" s="99" t="s">
        <v>1130</v>
      </c>
      <c r="E127" s="99" t="s">
        <v>284</v>
      </c>
      <c r="F127" s="99" t="s">
        <v>284</v>
      </c>
      <c r="G127" s="99" t="s">
        <v>483</v>
      </c>
      <c r="H127" s="98">
        <v>1</v>
      </c>
      <c r="I127" s="100">
        <v>31141</v>
      </c>
      <c r="J127" s="100">
        <v>31141</v>
      </c>
      <c r="K127" s="101">
        <v>0</v>
      </c>
      <c r="L127" s="112" t="s">
        <v>1136</v>
      </c>
      <c r="M127" s="87"/>
      <c r="N127" s="88"/>
    </row>
    <row r="128" spans="1:14" s="25" customFormat="1" ht="51" x14ac:dyDescent="0.2">
      <c r="A128" s="86"/>
      <c r="B128" s="86" t="s">
        <v>1141</v>
      </c>
      <c r="C128" s="98" t="s">
        <v>440</v>
      </c>
      <c r="D128" s="99" t="s">
        <v>1130</v>
      </c>
      <c r="E128" s="99" t="s">
        <v>284</v>
      </c>
      <c r="F128" s="99" t="s">
        <v>284</v>
      </c>
      <c r="G128" s="99" t="s">
        <v>484</v>
      </c>
      <c r="H128" s="98">
        <v>1</v>
      </c>
      <c r="I128" s="100">
        <v>31141</v>
      </c>
      <c r="J128" s="100">
        <v>31141</v>
      </c>
      <c r="K128" s="101">
        <v>0</v>
      </c>
      <c r="L128" s="112" t="s">
        <v>1136</v>
      </c>
      <c r="M128" s="87"/>
      <c r="N128" s="88"/>
    </row>
    <row r="129" spans="1:14" s="25" customFormat="1" ht="51" x14ac:dyDescent="0.2">
      <c r="A129" s="86"/>
      <c r="B129" s="86" t="s">
        <v>1141</v>
      </c>
      <c r="C129" s="98" t="s">
        <v>441</v>
      </c>
      <c r="D129" s="99" t="s">
        <v>1130</v>
      </c>
      <c r="E129" s="99" t="s">
        <v>284</v>
      </c>
      <c r="F129" s="99" t="s">
        <v>284</v>
      </c>
      <c r="G129" s="99" t="s">
        <v>485</v>
      </c>
      <c r="H129" s="98">
        <v>1</v>
      </c>
      <c r="I129" s="100">
        <v>31141</v>
      </c>
      <c r="J129" s="100">
        <v>31141</v>
      </c>
      <c r="K129" s="101">
        <v>0</v>
      </c>
      <c r="L129" s="112" t="s">
        <v>1136</v>
      </c>
      <c r="M129" s="87"/>
      <c r="N129" s="88"/>
    </row>
    <row r="130" spans="1:14" s="25" customFormat="1" ht="51" x14ac:dyDescent="0.2">
      <c r="A130" s="86"/>
      <c r="B130" s="86" t="s">
        <v>1141</v>
      </c>
      <c r="C130" s="98" t="s">
        <v>442</v>
      </c>
      <c r="D130" s="99" t="s">
        <v>1130</v>
      </c>
      <c r="E130" s="99" t="s">
        <v>284</v>
      </c>
      <c r="F130" s="99" t="s">
        <v>284</v>
      </c>
      <c r="G130" s="99" t="s">
        <v>486</v>
      </c>
      <c r="H130" s="98">
        <v>1</v>
      </c>
      <c r="I130" s="100">
        <v>31141</v>
      </c>
      <c r="J130" s="100">
        <v>31141</v>
      </c>
      <c r="K130" s="101">
        <v>0</v>
      </c>
      <c r="L130" s="112" t="s">
        <v>1136</v>
      </c>
      <c r="M130" s="87"/>
      <c r="N130" s="88"/>
    </row>
    <row r="131" spans="1:14" s="25" customFormat="1" ht="51" x14ac:dyDescent="0.2">
      <c r="A131" s="86"/>
      <c r="B131" s="86" t="s">
        <v>1141</v>
      </c>
      <c r="C131" s="98" t="s">
        <v>443</v>
      </c>
      <c r="D131" s="99" t="s">
        <v>1130</v>
      </c>
      <c r="E131" s="99" t="s">
        <v>284</v>
      </c>
      <c r="F131" s="99" t="s">
        <v>284</v>
      </c>
      <c r="G131" s="99" t="s">
        <v>487</v>
      </c>
      <c r="H131" s="98">
        <v>1</v>
      </c>
      <c r="I131" s="100">
        <v>31141</v>
      </c>
      <c r="J131" s="100">
        <v>31141</v>
      </c>
      <c r="K131" s="101">
        <v>0</v>
      </c>
      <c r="L131" s="112" t="s">
        <v>1136</v>
      </c>
      <c r="M131" s="87"/>
      <c r="N131" s="88"/>
    </row>
    <row r="132" spans="1:14" s="25" customFormat="1" ht="51" x14ac:dyDescent="0.2">
      <c r="A132" s="86"/>
      <c r="B132" s="86" t="s">
        <v>1141</v>
      </c>
      <c r="C132" s="98" t="s">
        <v>444</v>
      </c>
      <c r="D132" s="99" t="s">
        <v>1130</v>
      </c>
      <c r="E132" s="99" t="s">
        <v>284</v>
      </c>
      <c r="F132" s="99" t="s">
        <v>284</v>
      </c>
      <c r="G132" s="99" t="s">
        <v>488</v>
      </c>
      <c r="H132" s="98">
        <v>1</v>
      </c>
      <c r="I132" s="100">
        <v>31141</v>
      </c>
      <c r="J132" s="100">
        <v>31141</v>
      </c>
      <c r="K132" s="101">
        <v>0</v>
      </c>
      <c r="L132" s="112" t="s">
        <v>1136</v>
      </c>
      <c r="M132" s="87"/>
      <c r="N132" s="88"/>
    </row>
    <row r="133" spans="1:14" s="25" customFormat="1" ht="51" x14ac:dyDescent="0.2">
      <c r="A133" s="86"/>
      <c r="B133" s="86" t="s">
        <v>1141</v>
      </c>
      <c r="C133" s="98" t="s">
        <v>445</v>
      </c>
      <c r="D133" s="99" t="s">
        <v>1130</v>
      </c>
      <c r="E133" s="99" t="s">
        <v>284</v>
      </c>
      <c r="F133" s="99" t="s">
        <v>284</v>
      </c>
      <c r="G133" s="99" t="s">
        <v>489</v>
      </c>
      <c r="H133" s="98">
        <v>1</v>
      </c>
      <c r="I133" s="100">
        <v>31141</v>
      </c>
      <c r="J133" s="100">
        <v>31141</v>
      </c>
      <c r="K133" s="101">
        <v>0</v>
      </c>
      <c r="L133" s="112" t="s">
        <v>1136</v>
      </c>
      <c r="M133" s="87"/>
      <c r="N133" s="88"/>
    </row>
    <row r="134" spans="1:14" s="25" customFormat="1" ht="51" x14ac:dyDescent="0.2">
      <c r="A134" s="86"/>
      <c r="B134" s="86" t="s">
        <v>1141</v>
      </c>
      <c r="C134" s="98" t="s">
        <v>446</v>
      </c>
      <c r="D134" s="99" t="s">
        <v>1130</v>
      </c>
      <c r="E134" s="99" t="s">
        <v>284</v>
      </c>
      <c r="F134" s="99" t="s">
        <v>284</v>
      </c>
      <c r="G134" s="99" t="s">
        <v>490</v>
      </c>
      <c r="H134" s="98">
        <v>1</v>
      </c>
      <c r="I134" s="100">
        <v>31141</v>
      </c>
      <c r="J134" s="100">
        <v>31141</v>
      </c>
      <c r="K134" s="101">
        <v>0</v>
      </c>
      <c r="L134" s="112" t="s">
        <v>1136</v>
      </c>
      <c r="M134" s="87"/>
      <c r="N134" s="88"/>
    </row>
    <row r="135" spans="1:14" s="25" customFormat="1" ht="51" x14ac:dyDescent="0.2">
      <c r="A135" s="86"/>
      <c r="B135" s="86" t="s">
        <v>1141</v>
      </c>
      <c r="C135" s="98" t="s">
        <v>447</v>
      </c>
      <c r="D135" s="99" t="s">
        <v>1130</v>
      </c>
      <c r="E135" s="99" t="s">
        <v>284</v>
      </c>
      <c r="F135" s="99" t="s">
        <v>284</v>
      </c>
      <c r="G135" s="99" t="s">
        <v>491</v>
      </c>
      <c r="H135" s="98">
        <v>1</v>
      </c>
      <c r="I135" s="100">
        <v>31141</v>
      </c>
      <c r="J135" s="100">
        <v>31141</v>
      </c>
      <c r="K135" s="101">
        <v>0</v>
      </c>
      <c r="L135" s="112" t="s">
        <v>1136</v>
      </c>
      <c r="M135" s="87"/>
      <c r="N135" s="88"/>
    </row>
    <row r="136" spans="1:14" s="25" customFormat="1" ht="51" x14ac:dyDescent="0.2">
      <c r="A136" s="86"/>
      <c r="B136" s="86" t="s">
        <v>1141</v>
      </c>
      <c r="C136" s="98" t="s">
        <v>448</v>
      </c>
      <c r="D136" s="99" t="s">
        <v>1130</v>
      </c>
      <c r="E136" s="99" t="s">
        <v>284</v>
      </c>
      <c r="F136" s="99" t="s">
        <v>284</v>
      </c>
      <c r="G136" s="99" t="s">
        <v>492</v>
      </c>
      <c r="H136" s="98">
        <v>1</v>
      </c>
      <c r="I136" s="100">
        <v>31141</v>
      </c>
      <c r="J136" s="100">
        <v>31141</v>
      </c>
      <c r="K136" s="101">
        <v>0</v>
      </c>
      <c r="L136" s="112" t="s">
        <v>1136</v>
      </c>
      <c r="M136" s="87"/>
      <c r="N136" s="88"/>
    </row>
    <row r="137" spans="1:14" s="25" customFormat="1" ht="51" x14ac:dyDescent="0.2">
      <c r="A137" s="86"/>
      <c r="B137" s="86" t="s">
        <v>1141</v>
      </c>
      <c r="C137" s="98" t="s">
        <v>449</v>
      </c>
      <c r="D137" s="99" t="s">
        <v>1130</v>
      </c>
      <c r="E137" s="99" t="s">
        <v>284</v>
      </c>
      <c r="F137" s="99" t="s">
        <v>284</v>
      </c>
      <c r="G137" s="99" t="s">
        <v>493</v>
      </c>
      <c r="H137" s="98">
        <v>1</v>
      </c>
      <c r="I137" s="100">
        <v>31141</v>
      </c>
      <c r="J137" s="100">
        <v>31141</v>
      </c>
      <c r="K137" s="101">
        <v>0</v>
      </c>
      <c r="L137" s="112" t="s">
        <v>1136</v>
      </c>
      <c r="M137" s="87"/>
      <c r="N137" s="88"/>
    </row>
    <row r="138" spans="1:14" s="25" customFormat="1" ht="51" x14ac:dyDescent="0.2">
      <c r="A138" s="86"/>
      <c r="B138" s="86" t="s">
        <v>1141</v>
      </c>
      <c r="C138" s="98" t="s">
        <v>450</v>
      </c>
      <c r="D138" s="99" t="s">
        <v>1130</v>
      </c>
      <c r="E138" s="99" t="s">
        <v>284</v>
      </c>
      <c r="F138" s="99" t="s">
        <v>284</v>
      </c>
      <c r="G138" s="99" t="s">
        <v>494</v>
      </c>
      <c r="H138" s="98">
        <v>1</v>
      </c>
      <c r="I138" s="100">
        <v>31141</v>
      </c>
      <c r="J138" s="100">
        <v>31141</v>
      </c>
      <c r="K138" s="101">
        <v>0</v>
      </c>
      <c r="L138" s="112" t="s">
        <v>1136</v>
      </c>
      <c r="M138" s="87"/>
      <c r="N138" s="88"/>
    </row>
    <row r="139" spans="1:14" s="25" customFormat="1" ht="51" x14ac:dyDescent="0.2">
      <c r="A139" s="86"/>
      <c r="B139" s="86" t="s">
        <v>1141</v>
      </c>
      <c r="C139" s="98" t="s">
        <v>451</v>
      </c>
      <c r="D139" s="99" t="s">
        <v>1130</v>
      </c>
      <c r="E139" s="99" t="s">
        <v>284</v>
      </c>
      <c r="F139" s="99" t="s">
        <v>284</v>
      </c>
      <c r="G139" s="99" t="s">
        <v>495</v>
      </c>
      <c r="H139" s="98">
        <v>1</v>
      </c>
      <c r="I139" s="100">
        <v>31141</v>
      </c>
      <c r="J139" s="100">
        <v>31141</v>
      </c>
      <c r="K139" s="101">
        <v>0</v>
      </c>
      <c r="L139" s="112" t="s">
        <v>1136</v>
      </c>
      <c r="M139" s="87"/>
      <c r="N139" s="88"/>
    </row>
    <row r="140" spans="1:14" s="25" customFormat="1" ht="51" x14ac:dyDescent="0.2">
      <c r="A140" s="86"/>
      <c r="B140" s="86" t="s">
        <v>1141</v>
      </c>
      <c r="C140" s="98" t="s">
        <v>452</v>
      </c>
      <c r="D140" s="99" t="s">
        <v>1130</v>
      </c>
      <c r="E140" s="99" t="s">
        <v>284</v>
      </c>
      <c r="F140" s="99" t="s">
        <v>284</v>
      </c>
      <c r="G140" s="99" t="s">
        <v>496</v>
      </c>
      <c r="H140" s="98">
        <v>1</v>
      </c>
      <c r="I140" s="100">
        <v>31141</v>
      </c>
      <c r="J140" s="100">
        <v>31141</v>
      </c>
      <c r="K140" s="101">
        <v>0</v>
      </c>
      <c r="L140" s="112" t="s">
        <v>1136</v>
      </c>
      <c r="M140" s="87"/>
      <c r="N140" s="88"/>
    </row>
    <row r="141" spans="1:14" s="25" customFormat="1" ht="51" x14ac:dyDescent="0.2">
      <c r="A141" s="86"/>
      <c r="B141" s="86" t="s">
        <v>1141</v>
      </c>
      <c r="C141" s="98" t="s">
        <v>453</v>
      </c>
      <c r="D141" s="99" t="s">
        <v>1130</v>
      </c>
      <c r="E141" s="99" t="s">
        <v>284</v>
      </c>
      <c r="F141" s="99" t="s">
        <v>284</v>
      </c>
      <c r="G141" s="99" t="s">
        <v>497</v>
      </c>
      <c r="H141" s="98">
        <v>1</v>
      </c>
      <c r="I141" s="100">
        <v>31141</v>
      </c>
      <c r="J141" s="100">
        <v>31141</v>
      </c>
      <c r="K141" s="101">
        <v>0</v>
      </c>
      <c r="L141" s="112" t="s">
        <v>1136</v>
      </c>
      <c r="M141" s="87"/>
      <c r="N141" s="88"/>
    </row>
    <row r="142" spans="1:14" s="25" customFormat="1" ht="51" x14ac:dyDescent="0.2">
      <c r="A142" s="86"/>
      <c r="B142" s="86" t="s">
        <v>1141</v>
      </c>
      <c r="C142" s="98" t="s">
        <v>454</v>
      </c>
      <c r="D142" s="99" t="s">
        <v>1130</v>
      </c>
      <c r="E142" s="99" t="s">
        <v>284</v>
      </c>
      <c r="F142" s="99" t="s">
        <v>284</v>
      </c>
      <c r="G142" s="99" t="s">
        <v>498</v>
      </c>
      <c r="H142" s="98">
        <v>1</v>
      </c>
      <c r="I142" s="100">
        <v>31141</v>
      </c>
      <c r="J142" s="100">
        <v>31141</v>
      </c>
      <c r="K142" s="101">
        <v>0</v>
      </c>
      <c r="L142" s="112" t="s">
        <v>1136</v>
      </c>
      <c r="M142" s="87"/>
      <c r="N142" s="88"/>
    </row>
    <row r="143" spans="1:14" s="25" customFormat="1" ht="51" x14ac:dyDescent="0.2">
      <c r="A143" s="86"/>
      <c r="B143" s="86" t="s">
        <v>1141</v>
      </c>
      <c r="C143" s="98" t="s">
        <v>455</v>
      </c>
      <c r="D143" s="99" t="s">
        <v>1130</v>
      </c>
      <c r="E143" s="99" t="s">
        <v>284</v>
      </c>
      <c r="F143" s="99" t="s">
        <v>284</v>
      </c>
      <c r="G143" s="99" t="s">
        <v>499</v>
      </c>
      <c r="H143" s="98">
        <v>1</v>
      </c>
      <c r="I143" s="100">
        <v>31141</v>
      </c>
      <c r="J143" s="100">
        <v>31141</v>
      </c>
      <c r="K143" s="101">
        <v>0</v>
      </c>
      <c r="L143" s="112" t="s">
        <v>1136</v>
      </c>
      <c r="M143" s="87"/>
      <c r="N143" s="88"/>
    </row>
    <row r="144" spans="1:14" s="25" customFormat="1" ht="51" x14ac:dyDescent="0.2">
      <c r="A144" s="86"/>
      <c r="B144" s="86" t="s">
        <v>1141</v>
      </c>
      <c r="C144" s="98" t="s">
        <v>456</v>
      </c>
      <c r="D144" s="99" t="s">
        <v>1130</v>
      </c>
      <c r="E144" s="99" t="s">
        <v>284</v>
      </c>
      <c r="F144" s="99" t="s">
        <v>284</v>
      </c>
      <c r="G144" s="99" t="s">
        <v>500</v>
      </c>
      <c r="H144" s="98">
        <v>1</v>
      </c>
      <c r="I144" s="100">
        <v>31141</v>
      </c>
      <c r="J144" s="100">
        <v>31141</v>
      </c>
      <c r="K144" s="101">
        <v>0</v>
      </c>
      <c r="L144" s="112" t="s">
        <v>1136</v>
      </c>
      <c r="M144" s="87"/>
      <c r="N144" s="88"/>
    </row>
    <row r="145" spans="1:14" s="25" customFormat="1" ht="51" x14ac:dyDescent="0.2">
      <c r="A145" s="86"/>
      <c r="B145" s="86" t="s">
        <v>1141</v>
      </c>
      <c r="C145" s="98" t="s">
        <v>457</v>
      </c>
      <c r="D145" s="99" t="s">
        <v>1130</v>
      </c>
      <c r="E145" s="99" t="s">
        <v>284</v>
      </c>
      <c r="F145" s="99" t="s">
        <v>284</v>
      </c>
      <c r="G145" s="99" t="s">
        <v>501</v>
      </c>
      <c r="H145" s="98">
        <v>1</v>
      </c>
      <c r="I145" s="100">
        <v>31141</v>
      </c>
      <c r="J145" s="100">
        <v>31141</v>
      </c>
      <c r="K145" s="101">
        <v>0</v>
      </c>
      <c r="L145" s="112" t="s">
        <v>1136</v>
      </c>
      <c r="M145" s="87"/>
      <c r="N145" s="88"/>
    </row>
    <row r="146" spans="1:14" s="25" customFormat="1" ht="51" x14ac:dyDescent="0.2">
      <c r="A146" s="86"/>
      <c r="B146" s="86" t="s">
        <v>1141</v>
      </c>
      <c r="C146" s="98" t="s">
        <v>458</v>
      </c>
      <c r="D146" s="99" t="s">
        <v>1130</v>
      </c>
      <c r="E146" s="99" t="s">
        <v>284</v>
      </c>
      <c r="F146" s="99" t="s">
        <v>284</v>
      </c>
      <c r="G146" s="99" t="s">
        <v>502</v>
      </c>
      <c r="H146" s="98">
        <v>1</v>
      </c>
      <c r="I146" s="100">
        <v>31141</v>
      </c>
      <c r="J146" s="100">
        <v>31141</v>
      </c>
      <c r="K146" s="101">
        <v>0</v>
      </c>
      <c r="L146" s="112" t="s">
        <v>1136</v>
      </c>
      <c r="M146" s="87"/>
      <c r="N146" s="88"/>
    </row>
    <row r="147" spans="1:14" s="25" customFormat="1" ht="51" x14ac:dyDescent="0.2">
      <c r="A147" s="86"/>
      <c r="B147" s="86" t="s">
        <v>1141</v>
      </c>
      <c r="C147" s="98" t="s">
        <v>459</v>
      </c>
      <c r="D147" s="99" t="s">
        <v>1130</v>
      </c>
      <c r="E147" s="99" t="s">
        <v>284</v>
      </c>
      <c r="F147" s="99" t="s">
        <v>284</v>
      </c>
      <c r="G147" s="99" t="s">
        <v>503</v>
      </c>
      <c r="H147" s="98">
        <v>1</v>
      </c>
      <c r="I147" s="100">
        <v>31141</v>
      </c>
      <c r="J147" s="100">
        <v>31141</v>
      </c>
      <c r="K147" s="101">
        <v>0</v>
      </c>
      <c r="L147" s="112" t="s">
        <v>1136</v>
      </c>
      <c r="M147" s="87"/>
      <c r="N147" s="88"/>
    </row>
    <row r="148" spans="1:14" s="25" customFormat="1" ht="51" x14ac:dyDescent="0.2">
      <c r="A148" s="86"/>
      <c r="B148" s="86" t="s">
        <v>1141</v>
      </c>
      <c r="C148" s="98" t="s">
        <v>460</v>
      </c>
      <c r="D148" s="99" t="s">
        <v>1130</v>
      </c>
      <c r="E148" s="99" t="s">
        <v>284</v>
      </c>
      <c r="F148" s="99" t="s">
        <v>284</v>
      </c>
      <c r="G148" s="99" t="s">
        <v>504</v>
      </c>
      <c r="H148" s="98">
        <v>1</v>
      </c>
      <c r="I148" s="100">
        <v>31141</v>
      </c>
      <c r="J148" s="100">
        <v>31141</v>
      </c>
      <c r="K148" s="101">
        <v>0</v>
      </c>
      <c r="L148" s="112" t="s">
        <v>1136</v>
      </c>
      <c r="M148" s="87"/>
      <c r="N148" s="88"/>
    </row>
    <row r="149" spans="1:14" s="25" customFormat="1" ht="51" x14ac:dyDescent="0.2">
      <c r="A149" s="86"/>
      <c r="B149" s="86" t="s">
        <v>1141</v>
      </c>
      <c r="C149" s="98" t="s">
        <v>461</v>
      </c>
      <c r="D149" s="99" t="s">
        <v>1130</v>
      </c>
      <c r="E149" s="99" t="s">
        <v>284</v>
      </c>
      <c r="F149" s="99" t="s">
        <v>284</v>
      </c>
      <c r="G149" s="99" t="s">
        <v>505</v>
      </c>
      <c r="H149" s="98">
        <v>1</v>
      </c>
      <c r="I149" s="100">
        <v>31141</v>
      </c>
      <c r="J149" s="100">
        <v>31141</v>
      </c>
      <c r="K149" s="101">
        <v>0</v>
      </c>
      <c r="L149" s="112" t="s">
        <v>1136</v>
      </c>
      <c r="M149" s="87"/>
      <c r="N149" s="88"/>
    </row>
    <row r="150" spans="1:14" s="25" customFormat="1" ht="51" x14ac:dyDescent="0.2">
      <c r="A150" s="86"/>
      <c r="B150" s="86" t="s">
        <v>1141</v>
      </c>
      <c r="C150" s="98" t="s">
        <v>462</v>
      </c>
      <c r="D150" s="99" t="s">
        <v>1130</v>
      </c>
      <c r="E150" s="99" t="s">
        <v>284</v>
      </c>
      <c r="F150" s="99" t="s">
        <v>284</v>
      </c>
      <c r="G150" s="99" t="s">
        <v>506</v>
      </c>
      <c r="H150" s="98">
        <v>1</v>
      </c>
      <c r="I150" s="100">
        <v>31141</v>
      </c>
      <c r="J150" s="100">
        <v>31141</v>
      </c>
      <c r="K150" s="101">
        <v>0</v>
      </c>
      <c r="L150" s="112" t="s">
        <v>1136</v>
      </c>
      <c r="M150" s="87"/>
      <c r="N150" s="88"/>
    </row>
    <row r="151" spans="1:14" s="25" customFormat="1" ht="51" x14ac:dyDescent="0.2">
      <c r="A151" s="86"/>
      <c r="B151" s="86" t="s">
        <v>1141</v>
      </c>
      <c r="C151" s="98" t="s">
        <v>463</v>
      </c>
      <c r="D151" s="99" t="s">
        <v>1130</v>
      </c>
      <c r="E151" s="99" t="s">
        <v>284</v>
      </c>
      <c r="F151" s="99" t="s">
        <v>284</v>
      </c>
      <c r="G151" s="99" t="s">
        <v>507</v>
      </c>
      <c r="H151" s="98">
        <v>1</v>
      </c>
      <c r="I151" s="100">
        <v>31141</v>
      </c>
      <c r="J151" s="100">
        <v>31141</v>
      </c>
      <c r="K151" s="101">
        <v>0</v>
      </c>
      <c r="L151" s="112" t="s">
        <v>1136</v>
      </c>
      <c r="M151" s="87"/>
      <c r="N151" s="88"/>
    </row>
    <row r="152" spans="1:14" s="25" customFormat="1" ht="51" x14ac:dyDescent="0.2">
      <c r="A152" s="86"/>
      <c r="B152" s="86" t="s">
        <v>1141</v>
      </c>
      <c r="C152" s="98" t="s">
        <v>464</v>
      </c>
      <c r="D152" s="99" t="s">
        <v>1130</v>
      </c>
      <c r="E152" s="99" t="s">
        <v>284</v>
      </c>
      <c r="F152" s="99" t="s">
        <v>284</v>
      </c>
      <c r="G152" s="99" t="s">
        <v>508</v>
      </c>
      <c r="H152" s="98">
        <v>1</v>
      </c>
      <c r="I152" s="100">
        <v>31141</v>
      </c>
      <c r="J152" s="100">
        <v>31141</v>
      </c>
      <c r="K152" s="101">
        <v>0</v>
      </c>
      <c r="L152" s="112" t="s">
        <v>1136</v>
      </c>
      <c r="M152" s="87"/>
      <c r="N152" s="88"/>
    </row>
    <row r="153" spans="1:14" s="25" customFormat="1" ht="51" x14ac:dyDescent="0.2">
      <c r="A153" s="86"/>
      <c r="B153" s="86" t="s">
        <v>1141</v>
      </c>
      <c r="C153" s="98" t="s">
        <v>465</v>
      </c>
      <c r="D153" s="99" t="s">
        <v>1130</v>
      </c>
      <c r="E153" s="99" t="s">
        <v>284</v>
      </c>
      <c r="F153" s="99" t="s">
        <v>284</v>
      </c>
      <c r="G153" s="99" t="s">
        <v>509</v>
      </c>
      <c r="H153" s="98">
        <v>1</v>
      </c>
      <c r="I153" s="100">
        <v>31141</v>
      </c>
      <c r="J153" s="100">
        <v>31141</v>
      </c>
      <c r="K153" s="101">
        <v>0</v>
      </c>
      <c r="L153" s="112" t="s">
        <v>1136</v>
      </c>
      <c r="M153" s="87"/>
      <c r="N153" s="88"/>
    </row>
    <row r="154" spans="1:14" s="25" customFormat="1" ht="51" x14ac:dyDescent="0.2">
      <c r="A154" s="86"/>
      <c r="B154" s="86" t="s">
        <v>1141</v>
      </c>
      <c r="C154" s="98" t="s">
        <v>466</v>
      </c>
      <c r="D154" s="99" t="s">
        <v>1130</v>
      </c>
      <c r="E154" s="99" t="s">
        <v>284</v>
      </c>
      <c r="F154" s="99" t="s">
        <v>284</v>
      </c>
      <c r="G154" s="99" t="s">
        <v>510</v>
      </c>
      <c r="H154" s="98">
        <v>1</v>
      </c>
      <c r="I154" s="100">
        <v>31141</v>
      </c>
      <c r="J154" s="100">
        <v>31141</v>
      </c>
      <c r="K154" s="101">
        <v>0</v>
      </c>
      <c r="L154" s="112" t="s">
        <v>1136</v>
      </c>
      <c r="M154" s="87"/>
      <c r="N154" s="88"/>
    </row>
    <row r="155" spans="1:14" s="25" customFormat="1" ht="51" x14ac:dyDescent="0.2">
      <c r="A155" s="86"/>
      <c r="B155" s="86" t="s">
        <v>1141</v>
      </c>
      <c r="C155" s="98" t="s">
        <v>467</v>
      </c>
      <c r="D155" s="99" t="s">
        <v>1128</v>
      </c>
      <c r="E155" s="99" t="s">
        <v>284</v>
      </c>
      <c r="F155" s="99" t="s">
        <v>284</v>
      </c>
      <c r="G155" s="99" t="s">
        <v>511</v>
      </c>
      <c r="H155" s="98">
        <v>1</v>
      </c>
      <c r="I155" s="100">
        <v>64420</v>
      </c>
      <c r="J155" s="100">
        <v>64420</v>
      </c>
      <c r="K155" s="101">
        <v>0</v>
      </c>
      <c r="L155" s="112" t="s">
        <v>1136</v>
      </c>
      <c r="M155" s="87"/>
      <c r="N155" s="88"/>
    </row>
    <row r="156" spans="1:14" s="25" customFormat="1" ht="51" x14ac:dyDescent="0.2">
      <c r="A156" s="86"/>
      <c r="B156" s="86" t="s">
        <v>1141</v>
      </c>
      <c r="C156" s="98" t="s">
        <v>468</v>
      </c>
      <c r="D156" s="99" t="s">
        <v>1128</v>
      </c>
      <c r="E156" s="99" t="s">
        <v>284</v>
      </c>
      <c r="F156" s="99" t="s">
        <v>284</v>
      </c>
      <c r="G156" s="99" t="s">
        <v>512</v>
      </c>
      <c r="H156" s="98">
        <v>1</v>
      </c>
      <c r="I156" s="100">
        <v>64420</v>
      </c>
      <c r="J156" s="100">
        <v>64420</v>
      </c>
      <c r="K156" s="101">
        <v>0</v>
      </c>
      <c r="L156" s="112" t="s">
        <v>1136</v>
      </c>
      <c r="M156" s="87"/>
      <c r="N156" s="88"/>
    </row>
    <row r="157" spans="1:14" s="25" customFormat="1" ht="51" x14ac:dyDescent="0.2">
      <c r="A157" s="86"/>
      <c r="B157" s="86" t="s">
        <v>1141</v>
      </c>
      <c r="C157" s="98" t="s">
        <v>469</v>
      </c>
      <c r="D157" s="99" t="s">
        <v>1128</v>
      </c>
      <c r="E157" s="99" t="s">
        <v>284</v>
      </c>
      <c r="F157" s="99" t="s">
        <v>284</v>
      </c>
      <c r="G157" s="99" t="s">
        <v>513</v>
      </c>
      <c r="H157" s="98">
        <v>1</v>
      </c>
      <c r="I157" s="100">
        <v>64420</v>
      </c>
      <c r="J157" s="100">
        <v>64420</v>
      </c>
      <c r="K157" s="101">
        <v>0</v>
      </c>
      <c r="L157" s="112" t="s">
        <v>1136</v>
      </c>
      <c r="M157" s="87"/>
      <c r="N157" s="88"/>
    </row>
    <row r="158" spans="1:14" s="25" customFormat="1" ht="51" x14ac:dyDescent="0.2">
      <c r="A158" s="86"/>
      <c r="B158" s="86" t="s">
        <v>1141</v>
      </c>
      <c r="C158" s="98" t="s">
        <v>470</v>
      </c>
      <c r="D158" s="99" t="s">
        <v>1128</v>
      </c>
      <c r="E158" s="99" t="s">
        <v>284</v>
      </c>
      <c r="F158" s="99" t="s">
        <v>284</v>
      </c>
      <c r="G158" s="99" t="s">
        <v>514</v>
      </c>
      <c r="H158" s="98">
        <v>1</v>
      </c>
      <c r="I158" s="100">
        <v>64420</v>
      </c>
      <c r="J158" s="100">
        <v>64420</v>
      </c>
      <c r="K158" s="101">
        <v>0</v>
      </c>
      <c r="L158" s="112" t="s">
        <v>1136</v>
      </c>
      <c r="M158" s="87"/>
      <c r="N158" s="88"/>
    </row>
    <row r="159" spans="1:14" s="25" customFormat="1" ht="51" x14ac:dyDescent="0.2">
      <c r="A159" s="86"/>
      <c r="B159" s="86" t="s">
        <v>1141</v>
      </c>
      <c r="C159" s="98" t="s">
        <v>471</v>
      </c>
      <c r="D159" s="99" t="s">
        <v>1128</v>
      </c>
      <c r="E159" s="99" t="s">
        <v>284</v>
      </c>
      <c r="F159" s="99" t="s">
        <v>284</v>
      </c>
      <c r="G159" s="99" t="s">
        <v>515</v>
      </c>
      <c r="H159" s="98">
        <v>1</v>
      </c>
      <c r="I159" s="100">
        <v>64420</v>
      </c>
      <c r="J159" s="100">
        <v>64420</v>
      </c>
      <c r="K159" s="101">
        <v>0</v>
      </c>
      <c r="L159" s="112" t="s">
        <v>1136</v>
      </c>
      <c r="M159" s="87"/>
      <c r="N159" s="88"/>
    </row>
    <row r="160" spans="1:14" s="25" customFormat="1" ht="51" x14ac:dyDescent="0.2">
      <c r="A160" s="86"/>
      <c r="B160" s="86" t="s">
        <v>1141</v>
      </c>
      <c r="C160" s="98" t="s">
        <v>472</v>
      </c>
      <c r="D160" s="99" t="s">
        <v>1128</v>
      </c>
      <c r="E160" s="99" t="s">
        <v>284</v>
      </c>
      <c r="F160" s="99" t="s">
        <v>284</v>
      </c>
      <c r="G160" s="99" t="s">
        <v>516</v>
      </c>
      <c r="H160" s="98">
        <v>1</v>
      </c>
      <c r="I160" s="100">
        <v>64420</v>
      </c>
      <c r="J160" s="100">
        <v>64420</v>
      </c>
      <c r="K160" s="101">
        <v>0</v>
      </c>
      <c r="L160" s="112" t="s">
        <v>1136</v>
      </c>
      <c r="M160" s="87"/>
      <c r="N160" s="88"/>
    </row>
    <row r="161" spans="1:14" s="25" customFormat="1" ht="51" x14ac:dyDescent="0.2">
      <c r="A161" s="86"/>
      <c r="B161" s="86" t="s">
        <v>1141</v>
      </c>
      <c r="C161" s="98" t="s">
        <v>473</v>
      </c>
      <c r="D161" s="99" t="s">
        <v>1129</v>
      </c>
      <c r="E161" s="99" t="s">
        <v>284</v>
      </c>
      <c r="F161" s="99" t="s">
        <v>284</v>
      </c>
      <c r="G161" s="99" t="s">
        <v>517</v>
      </c>
      <c r="H161" s="98">
        <v>1</v>
      </c>
      <c r="I161" s="100">
        <v>69890</v>
      </c>
      <c r="J161" s="100">
        <v>69890</v>
      </c>
      <c r="K161" s="101">
        <v>0</v>
      </c>
      <c r="L161" s="112" t="s">
        <v>1136</v>
      </c>
      <c r="M161" s="87"/>
      <c r="N161" s="88"/>
    </row>
    <row r="162" spans="1:14" s="25" customFormat="1" ht="51" x14ac:dyDescent="0.2">
      <c r="A162" s="86"/>
      <c r="B162" s="86" t="s">
        <v>1141</v>
      </c>
      <c r="C162" s="98" t="s">
        <v>522</v>
      </c>
      <c r="D162" s="99" t="s">
        <v>584</v>
      </c>
      <c r="E162" s="99" t="s">
        <v>528</v>
      </c>
      <c r="F162" s="99" t="s">
        <v>528</v>
      </c>
      <c r="G162" s="99" t="s">
        <v>525</v>
      </c>
      <c r="H162" s="98">
        <v>1</v>
      </c>
      <c r="I162" s="100">
        <v>159000</v>
      </c>
      <c r="J162" s="100">
        <v>159000</v>
      </c>
      <c r="K162" s="101">
        <v>0</v>
      </c>
      <c r="L162" s="112" t="s">
        <v>1136</v>
      </c>
      <c r="M162" s="87"/>
      <c r="N162" s="88"/>
    </row>
    <row r="163" spans="1:14" s="25" customFormat="1" ht="51" x14ac:dyDescent="0.2">
      <c r="A163" s="86"/>
      <c r="B163" s="86" t="s">
        <v>1141</v>
      </c>
      <c r="C163" s="98" t="s">
        <v>523</v>
      </c>
      <c r="D163" s="99" t="s">
        <v>585</v>
      </c>
      <c r="E163" s="99" t="s">
        <v>529</v>
      </c>
      <c r="F163" s="99" t="s">
        <v>529</v>
      </c>
      <c r="G163" s="99" t="s">
        <v>526</v>
      </c>
      <c r="H163" s="98">
        <v>1</v>
      </c>
      <c r="I163" s="100">
        <v>80350</v>
      </c>
      <c r="J163" s="100">
        <v>80350</v>
      </c>
      <c r="K163" s="101">
        <v>0</v>
      </c>
      <c r="L163" s="112" t="s">
        <v>1136</v>
      </c>
      <c r="M163" s="87"/>
      <c r="N163" s="88"/>
    </row>
    <row r="164" spans="1:14" s="25" customFormat="1" ht="51" x14ac:dyDescent="0.2">
      <c r="A164" s="86"/>
      <c r="B164" s="86" t="s">
        <v>1141</v>
      </c>
      <c r="C164" s="98" t="s">
        <v>524</v>
      </c>
      <c r="D164" s="99" t="s">
        <v>586</v>
      </c>
      <c r="E164" s="99" t="s">
        <v>529</v>
      </c>
      <c r="F164" s="99" t="s">
        <v>529</v>
      </c>
      <c r="G164" s="99" t="s">
        <v>527</v>
      </c>
      <c r="H164" s="98">
        <v>1</v>
      </c>
      <c r="I164" s="100">
        <v>69550</v>
      </c>
      <c r="J164" s="100">
        <v>69550</v>
      </c>
      <c r="K164" s="101">
        <v>0</v>
      </c>
      <c r="L164" s="112" t="s">
        <v>1136</v>
      </c>
      <c r="M164" s="87"/>
      <c r="N164" s="88"/>
    </row>
    <row r="165" spans="1:14" s="25" customFormat="1" ht="63.75" x14ac:dyDescent="0.2">
      <c r="A165" s="86"/>
      <c r="B165" s="86" t="s">
        <v>1142</v>
      </c>
      <c r="C165" s="98" t="s">
        <v>530</v>
      </c>
      <c r="D165" s="99" t="s">
        <v>587</v>
      </c>
      <c r="E165" s="99" t="s">
        <v>594</v>
      </c>
      <c r="F165" s="99" t="s">
        <v>594</v>
      </c>
      <c r="G165" s="99" t="s">
        <v>531</v>
      </c>
      <c r="H165" s="98">
        <v>1</v>
      </c>
      <c r="I165" s="100">
        <v>88000</v>
      </c>
      <c r="J165" s="100">
        <v>88000</v>
      </c>
      <c r="K165" s="101">
        <v>0</v>
      </c>
      <c r="L165" s="112" t="s">
        <v>1136</v>
      </c>
      <c r="M165" s="87"/>
      <c r="N165" s="88"/>
    </row>
    <row r="166" spans="1:14" s="25" customFormat="1" ht="51" x14ac:dyDescent="0.2">
      <c r="A166" s="86"/>
      <c r="B166" s="86" t="s">
        <v>1141</v>
      </c>
      <c r="C166" s="98" t="s">
        <v>253</v>
      </c>
      <c r="D166" s="99" t="s">
        <v>559</v>
      </c>
      <c r="E166" s="116">
        <v>38352</v>
      </c>
      <c r="F166" s="116">
        <v>38352</v>
      </c>
      <c r="G166" s="99" t="s">
        <v>1134</v>
      </c>
      <c r="H166" s="98">
        <v>1</v>
      </c>
      <c r="I166" s="100">
        <v>9819.0400000000009</v>
      </c>
      <c r="J166" s="100">
        <v>9819.0400000000009</v>
      </c>
      <c r="K166" s="101">
        <v>0</v>
      </c>
      <c r="L166" s="112" t="s">
        <v>1136</v>
      </c>
      <c r="M166" s="87"/>
      <c r="N166" s="88"/>
    </row>
    <row r="167" spans="1:14" s="25" customFormat="1" ht="51" x14ac:dyDescent="0.2">
      <c r="A167" s="86"/>
      <c r="B167" s="86" t="s">
        <v>1141</v>
      </c>
      <c r="C167" s="98" t="s">
        <v>1133</v>
      </c>
      <c r="D167" s="99" t="s">
        <v>559</v>
      </c>
      <c r="E167" s="116">
        <v>38686</v>
      </c>
      <c r="F167" s="116">
        <v>38686</v>
      </c>
      <c r="G167" s="99" t="s">
        <v>1135</v>
      </c>
      <c r="H167" s="98">
        <v>1</v>
      </c>
      <c r="I167" s="100">
        <v>14369.6</v>
      </c>
      <c r="J167" s="100">
        <v>14369.6</v>
      </c>
      <c r="K167" s="101">
        <v>0</v>
      </c>
      <c r="L167" s="112" t="s">
        <v>1136</v>
      </c>
      <c r="M167" s="87"/>
      <c r="N167" s="88"/>
    </row>
    <row r="168" spans="1:14" s="25" customFormat="1" ht="15" customHeight="1" x14ac:dyDescent="0.2">
      <c r="A168" s="242" t="s">
        <v>1490</v>
      </c>
      <c r="B168" s="243"/>
      <c r="C168" s="243"/>
      <c r="D168" s="244"/>
      <c r="E168" s="86"/>
      <c r="F168" s="86"/>
      <c r="G168" s="86"/>
      <c r="H168" s="86">
        <f>SUM(H14:H167)</f>
        <v>154</v>
      </c>
      <c r="I168" s="138">
        <f>SUM(I14:I167)</f>
        <v>21995257.689999979</v>
      </c>
      <c r="J168" s="138">
        <f>SUM(J14:J167)</f>
        <v>17226105</v>
      </c>
      <c r="K168" s="139">
        <f>SUM(K14:K167)</f>
        <v>4769152.6899999995</v>
      </c>
      <c r="L168" s="128"/>
      <c r="M168" s="87"/>
      <c r="N168" s="88"/>
    </row>
    <row r="169" spans="1:14" s="25" customFormat="1" ht="15" customHeight="1" x14ac:dyDescent="0.2">
      <c r="A169" s="239" t="s">
        <v>1489</v>
      </c>
      <c r="B169" s="245"/>
      <c r="C169" s="245"/>
      <c r="D169" s="245"/>
      <c r="E169" s="245"/>
      <c r="F169" s="245"/>
      <c r="G169" s="245"/>
      <c r="H169" s="245"/>
      <c r="I169" s="245"/>
      <c r="J169" s="245"/>
      <c r="K169" s="245"/>
      <c r="L169" s="246"/>
      <c r="M169" s="87"/>
      <c r="N169" s="88"/>
    </row>
    <row r="170" spans="1:14" s="25" customFormat="1" ht="51" x14ac:dyDescent="0.2">
      <c r="A170" s="86"/>
      <c r="B170" s="86" t="s">
        <v>1140</v>
      </c>
      <c r="C170" s="98" t="s">
        <v>1718</v>
      </c>
      <c r="D170" s="98"/>
      <c r="E170" s="137">
        <v>45566</v>
      </c>
      <c r="F170" s="137">
        <v>45566</v>
      </c>
      <c r="G170" s="99" t="s">
        <v>1721</v>
      </c>
      <c r="H170" s="98">
        <v>1</v>
      </c>
      <c r="I170" s="100">
        <v>14930995.050000001</v>
      </c>
      <c r="J170" s="100">
        <v>829499.72</v>
      </c>
      <c r="K170" s="101">
        <v>14101495.33</v>
      </c>
      <c r="L170" s="112" t="s">
        <v>1136</v>
      </c>
      <c r="M170" s="87"/>
      <c r="N170" s="88"/>
    </row>
    <row r="171" spans="1:14" s="25" customFormat="1" ht="51" x14ac:dyDescent="0.2">
      <c r="A171" s="86"/>
      <c r="B171" s="86" t="s">
        <v>1140</v>
      </c>
      <c r="C171" s="98" t="s">
        <v>1719</v>
      </c>
      <c r="D171" s="98"/>
      <c r="E171" s="137">
        <v>45289</v>
      </c>
      <c r="F171" s="137">
        <v>45289</v>
      </c>
      <c r="G171" s="99" t="s">
        <v>1722</v>
      </c>
      <c r="H171" s="98">
        <v>1</v>
      </c>
      <c r="I171" s="100">
        <v>5106983.79</v>
      </c>
      <c r="J171" s="100">
        <v>729569.16</v>
      </c>
      <c r="K171" s="101">
        <v>4377414.63</v>
      </c>
      <c r="L171" s="112" t="s">
        <v>1136</v>
      </c>
      <c r="M171" s="87"/>
      <c r="N171" s="88"/>
    </row>
    <row r="172" spans="1:14" s="25" customFormat="1" ht="51" x14ac:dyDescent="0.2">
      <c r="A172" s="86"/>
      <c r="B172" s="86" t="s">
        <v>1140</v>
      </c>
      <c r="C172" s="98" t="s">
        <v>1720</v>
      </c>
      <c r="D172" s="98"/>
      <c r="E172" s="137">
        <v>45188</v>
      </c>
      <c r="F172" s="137">
        <v>45188</v>
      </c>
      <c r="G172" s="99" t="s">
        <v>1723</v>
      </c>
      <c r="H172" s="98">
        <v>1</v>
      </c>
      <c r="I172" s="100">
        <v>1237459.2</v>
      </c>
      <c r="J172" s="100">
        <v>220974.9</v>
      </c>
      <c r="K172" s="101">
        <v>1016484.3</v>
      </c>
      <c r="L172" s="112" t="s">
        <v>1136</v>
      </c>
      <c r="M172" s="87"/>
      <c r="N172" s="88"/>
    </row>
    <row r="173" spans="1:14" s="25" customFormat="1" ht="25.5" x14ac:dyDescent="0.2">
      <c r="A173" s="86"/>
      <c r="B173" s="86" t="s">
        <v>1137</v>
      </c>
      <c r="C173" s="134" t="s">
        <v>1515</v>
      </c>
      <c r="D173" s="134" t="s">
        <v>1129</v>
      </c>
      <c r="E173" s="135">
        <v>45160</v>
      </c>
      <c r="F173" s="135">
        <v>45160</v>
      </c>
      <c r="G173" s="134" t="s">
        <v>1613</v>
      </c>
      <c r="H173" s="136">
        <v>1</v>
      </c>
      <c r="I173" s="100">
        <v>15932.52</v>
      </c>
      <c r="J173" s="100">
        <v>15932.52</v>
      </c>
      <c r="K173" s="101">
        <v>0</v>
      </c>
      <c r="L173" s="112" t="s">
        <v>1136</v>
      </c>
      <c r="M173" s="87"/>
      <c r="N173" s="88"/>
    </row>
    <row r="174" spans="1:14" s="25" customFormat="1" ht="25.5" x14ac:dyDescent="0.2">
      <c r="A174" s="86"/>
      <c r="B174" s="86" t="s">
        <v>1137</v>
      </c>
      <c r="C174" s="134" t="s">
        <v>1516</v>
      </c>
      <c r="D174" s="134" t="s">
        <v>1129</v>
      </c>
      <c r="E174" s="135">
        <v>45160</v>
      </c>
      <c r="F174" s="135">
        <v>45160</v>
      </c>
      <c r="G174" s="134" t="s">
        <v>1614</v>
      </c>
      <c r="H174" s="136">
        <v>1</v>
      </c>
      <c r="I174" s="100">
        <v>15932.52</v>
      </c>
      <c r="J174" s="100">
        <v>15932.52</v>
      </c>
      <c r="K174" s="101">
        <v>0</v>
      </c>
      <c r="L174" s="112" t="s">
        <v>1136</v>
      </c>
      <c r="M174" s="87"/>
      <c r="N174" s="88"/>
    </row>
    <row r="175" spans="1:14" s="25" customFormat="1" ht="25.5" x14ac:dyDescent="0.2">
      <c r="A175" s="86"/>
      <c r="B175" s="86" t="s">
        <v>1137</v>
      </c>
      <c r="C175" s="134" t="s">
        <v>1517</v>
      </c>
      <c r="D175" s="134" t="s">
        <v>1129</v>
      </c>
      <c r="E175" s="135">
        <v>45160</v>
      </c>
      <c r="F175" s="135">
        <v>45160</v>
      </c>
      <c r="G175" s="134" t="s">
        <v>1615</v>
      </c>
      <c r="H175" s="136">
        <v>1</v>
      </c>
      <c r="I175" s="100">
        <v>15932.52</v>
      </c>
      <c r="J175" s="100">
        <v>15932.52</v>
      </c>
      <c r="K175" s="101">
        <v>0</v>
      </c>
      <c r="L175" s="112" t="s">
        <v>1136</v>
      </c>
      <c r="M175" s="87"/>
      <c r="N175" s="88"/>
    </row>
    <row r="176" spans="1:14" s="25" customFormat="1" ht="25.5" x14ac:dyDescent="0.2">
      <c r="A176" s="86"/>
      <c r="B176" s="86" t="s">
        <v>1137</v>
      </c>
      <c r="C176" s="134" t="s">
        <v>1518</v>
      </c>
      <c r="D176" s="134" t="s">
        <v>1129</v>
      </c>
      <c r="E176" s="135">
        <v>45160</v>
      </c>
      <c r="F176" s="135">
        <v>45160</v>
      </c>
      <c r="G176" s="134" t="s">
        <v>1616</v>
      </c>
      <c r="H176" s="136">
        <v>1</v>
      </c>
      <c r="I176" s="100">
        <v>15932.52</v>
      </c>
      <c r="J176" s="100">
        <v>15932.52</v>
      </c>
      <c r="K176" s="101">
        <v>0</v>
      </c>
      <c r="L176" s="112" t="s">
        <v>1136</v>
      </c>
      <c r="M176" s="87"/>
      <c r="N176" s="88"/>
    </row>
    <row r="177" spans="1:14" s="25" customFormat="1" ht="25.5" x14ac:dyDescent="0.2">
      <c r="A177" s="86"/>
      <c r="B177" s="86" t="s">
        <v>1137</v>
      </c>
      <c r="C177" s="134" t="s">
        <v>1519</v>
      </c>
      <c r="D177" s="134" t="s">
        <v>1129</v>
      </c>
      <c r="E177" s="135">
        <v>45160</v>
      </c>
      <c r="F177" s="135">
        <v>45160</v>
      </c>
      <c r="G177" s="134" t="s">
        <v>1617</v>
      </c>
      <c r="H177" s="136">
        <v>1</v>
      </c>
      <c r="I177" s="100">
        <v>15932.52</v>
      </c>
      <c r="J177" s="100">
        <v>15932.52</v>
      </c>
      <c r="K177" s="101">
        <v>0</v>
      </c>
      <c r="L177" s="112" t="s">
        <v>1136</v>
      </c>
      <c r="M177" s="87"/>
      <c r="N177" s="88"/>
    </row>
    <row r="178" spans="1:14" s="25" customFormat="1" ht="25.5" x14ac:dyDescent="0.2">
      <c r="A178" s="86"/>
      <c r="B178" s="86" t="s">
        <v>1137</v>
      </c>
      <c r="C178" s="134" t="s">
        <v>1520</v>
      </c>
      <c r="D178" s="134" t="s">
        <v>1129</v>
      </c>
      <c r="E178" s="135">
        <v>45160</v>
      </c>
      <c r="F178" s="135">
        <v>45160</v>
      </c>
      <c r="G178" s="134" t="s">
        <v>1618</v>
      </c>
      <c r="H178" s="136">
        <v>1</v>
      </c>
      <c r="I178" s="100">
        <v>15932.52</v>
      </c>
      <c r="J178" s="100">
        <v>15932.52</v>
      </c>
      <c r="K178" s="101">
        <v>0</v>
      </c>
      <c r="L178" s="112" t="s">
        <v>1136</v>
      </c>
      <c r="M178" s="87"/>
      <c r="N178" s="88"/>
    </row>
    <row r="179" spans="1:14" s="25" customFormat="1" ht="25.5" x14ac:dyDescent="0.2">
      <c r="A179" s="86"/>
      <c r="B179" s="86" t="s">
        <v>1137</v>
      </c>
      <c r="C179" s="134" t="s">
        <v>1521</v>
      </c>
      <c r="D179" s="134" t="s">
        <v>1129</v>
      </c>
      <c r="E179" s="135">
        <v>45160</v>
      </c>
      <c r="F179" s="135">
        <v>45160</v>
      </c>
      <c r="G179" s="134" t="s">
        <v>1619</v>
      </c>
      <c r="H179" s="136">
        <v>1</v>
      </c>
      <c r="I179" s="100">
        <v>15932.52</v>
      </c>
      <c r="J179" s="100">
        <v>15932.52</v>
      </c>
      <c r="K179" s="101">
        <v>0</v>
      </c>
      <c r="L179" s="112" t="s">
        <v>1136</v>
      </c>
      <c r="M179" s="87"/>
      <c r="N179" s="88"/>
    </row>
    <row r="180" spans="1:14" s="25" customFormat="1" ht="25.5" x14ac:dyDescent="0.2">
      <c r="A180" s="86"/>
      <c r="B180" s="86" t="s">
        <v>1137</v>
      </c>
      <c r="C180" s="134" t="s">
        <v>1522</v>
      </c>
      <c r="D180" s="134" t="s">
        <v>1129</v>
      </c>
      <c r="E180" s="135">
        <v>45160</v>
      </c>
      <c r="F180" s="135">
        <v>45160</v>
      </c>
      <c r="G180" s="134" t="s">
        <v>1620</v>
      </c>
      <c r="H180" s="136">
        <v>1</v>
      </c>
      <c r="I180" s="100">
        <v>15932.52</v>
      </c>
      <c r="J180" s="100">
        <v>15932.52</v>
      </c>
      <c r="K180" s="101">
        <v>0</v>
      </c>
      <c r="L180" s="112" t="s">
        <v>1136</v>
      </c>
      <c r="M180" s="87"/>
      <c r="N180" s="88"/>
    </row>
    <row r="181" spans="1:14" s="25" customFormat="1" ht="25.5" x14ac:dyDescent="0.2">
      <c r="A181" s="86"/>
      <c r="B181" s="86" t="s">
        <v>1137</v>
      </c>
      <c r="C181" s="134" t="s">
        <v>1523</v>
      </c>
      <c r="D181" s="134" t="s">
        <v>1129</v>
      </c>
      <c r="E181" s="135">
        <v>45160</v>
      </c>
      <c r="F181" s="135">
        <v>45160</v>
      </c>
      <c r="G181" s="134" t="s">
        <v>1621</v>
      </c>
      <c r="H181" s="136">
        <v>1</v>
      </c>
      <c r="I181" s="100">
        <v>15932.52</v>
      </c>
      <c r="J181" s="100">
        <v>15932.52</v>
      </c>
      <c r="K181" s="101">
        <v>0</v>
      </c>
      <c r="L181" s="112" t="s">
        <v>1136</v>
      </c>
      <c r="M181" s="87"/>
      <c r="N181" s="88"/>
    </row>
    <row r="182" spans="1:14" s="25" customFormat="1" ht="25.5" x14ac:dyDescent="0.2">
      <c r="A182" s="86"/>
      <c r="B182" s="86" t="s">
        <v>1137</v>
      </c>
      <c r="C182" s="134" t="s">
        <v>1524</v>
      </c>
      <c r="D182" s="134" t="s">
        <v>1129</v>
      </c>
      <c r="E182" s="135">
        <v>45160</v>
      </c>
      <c r="F182" s="135">
        <v>45160</v>
      </c>
      <c r="G182" s="134" t="s">
        <v>1622</v>
      </c>
      <c r="H182" s="136">
        <v>1</v>
      </c>
      <c r="I182" s="100">
        <v>15932.52</v>
      </c>
      <c r="J182" s="100">
        <v>15932.52</v>
      </c>
      <c r="K182" s="101">
        <v>0</v>
      </c>
      <c r="L182" s="112" t="s">
        <v>1136</v>
      </c>
      <c r="M182" s="87"/>
      <c r="N182" s="88"/>
    </row>
    <row r="183" spans="1:14" s="25" customFormat="1" ht="25.5" x14ac:dyDescent="0.2">
      <c r="A183" s="86"/>
      <c r="B183" s="86" t="s">
        <v>1137</v>
      </c>
      <c r="C183" s="134" t="s">
        <v>1525</v>
      </c>
      <c r="D183" s="134" t="s">
        <v>1129</v>
      </c>
      <c r="E183" s="135">
        <v>45160</v>
      </c>
      <c r="F183" s="135">
        <v>45160</v>
      </c>
      <c r="G183" s="134" t="s">
        <v>1623</v>
      </c>
      <c r="H183" s="136">
        <v>1</v>
      </c>
      <c r="I183" s="100">
        <v>15932.52</v>
      </c>
      <c r="J183" s="100">
        <v>15932.52</v>
      </c>
      <c r="K183" s="101">
        <v>0</v>
      </c>
      <c r="L183" s="112" t="s">
        <v>1136</v>
      </c>
      <c r="M183" s="87"/>
      <c r="N183" s="88"/>
    </row>
    <row r="184" spans="1:14" s="25" customFormat="1" ht="25.5" x14ac:dyDescent="0.2">
      <c r="A184" s="86"/>
      <c r="B184" s="86" t="s">
        <v>1137</v>
      </c>
      <c r="C184" s="134" t="s">
        <v>1526</v>
      </c>
      <c r="D184" s="134" t="s">
        <v>1129</v>
      </c>
      <c r="E184" s="135">
        <v>45160</v>
      </c>
      <c r="F184" s="135">
        <v>45160</v>
      </c>
      <c r="G184" s="134" t="s">
        <v>1624</v>
      </c>
      <c r="H184" s="136">
        <v>1</v>
      </c>
      <c r="I184" s="100">
        <v>15932.52</v>
      </c>
      <c r="J184" s="100">
        <v>15932.52</v>
      </c>
      <c r="K184" s="101">
        <v>0</v>
      </c>
      <c r="L184" s="112" t="s">
        <v>1136</v>
      </c>
      <c r="M184" s="87"/>
      <c r="N184" s="88"/>
    </row>
    <row r="185" spans="1:14" s="25" customFormat="1" ht="25.5" x14ac:dyDescent="0.2">
      <c r="A185" s="86"/>
      <c r="B185" s="86" t="s">
        <v>1137</v>
      </c>
      <c r="C185" s="134" t="s">
        <v>1527</v>
      </c>
      <c r="D185" s="134" t="s">
        <v>1129</v>
      </c>
      <c r="E185" s="135">
        <v>45160</v>
      </c>
      <c r="F185" s="135">
        <v>45160</v>
      </c>
      <c r="G185" s="134" t="s">
        <v>1625</v>
      </c>
      <c r="H185" s="136">
        <v>1</v>
      </c>
      <c r="I185" s="100">
        <v>15932.52</v>
      </c>
      <c r="J185" s="100">
        <v>15932.52</v>
      </c>
      <c r="K185" s="101">
        <v>0</v>
      </c>
      <c r="L185" s="112" t="s">
        <v>1136</v>
      </c>
      <c r="M185" s="87"/>
      <c r="N185" s="88"/>
    </row>
    <row r="186" spans="1:14" s="25" customFormat="1" ht="25.5" x14ac:dyDescent="0.2">
      <c r="A186" s="86"/>
      <c r="B186" s="86" t="s">
        <v>1137</v>
      </c>
      <c r="C186" s="134" t="s">
        <v>1528</v>
      </c>
      <c r="D186" s="134" t="s">
        <v>1129</v>
      </c>
      <c r="E186" s="135">
        <v>45160</v>
      </c>
      <c r="F186" s="135">
        <v>45160</v>
      </c>
      <c r="G186" s="134" t="s">
        <v>1626</v>
      </c>
      <c r="H186" s="136">
        <v>1</v>
      </c>
      <c r="I186" s="100">
        <v>15932.52</v>
      </c>
      <c r="J186" s="100">
        <v>15932.52</v>
      </c>
      <c r="K186" s="101">
        <v>0</v>
      </c>
      <c r="L186" s="112" t="s">
        <v>1136</v>
      </c>
      <c r="M186" s="87"/>
      <c r="N186" s="88"/>
    </row>
    <row r="187" spans="1:14" s="25" customFormat="1" ht="25.5" x14ac:dyDescent="0.2">
      <c r="A187" s="86"/>
      <c r="B187" s="86" t="s">
        <v>1137</v>
      </c>
      <c r="C187" s="134" t="s">
        <v>1529</v>
      </c>
      <c r="D187" s="134" t="s">
        <v>1129</v>
      </c>
      <c r="E187" s="135">
        <v>45160</v>
      </c>
      <c r="F187" s="135">
        <v>45160</v>
      </c>
      <c r="G187" s="134" t="s">
        <v>1627</v>
      </c>
      <c r="H187" s="136">
        <v>1</v>
      </c>
      <c r="I187" s="100">
        <v>15932.52</v>
      </c>
      <c r="J187" s="100">
        <v>15932.52</v>
      </c>
      <c r="K187" s="101">
        <v>0</v>
      </c>
      <c r="L187" s="112" t="s">
        <v>1136</v>
      </c>
      <c r="M187" s="87"/>
      <c r="N187" s="88"/>
    </row>
    <row r="188" spans="1:14" s="25" customFormat="1" ht="25.5" x14ac:dyDescent="0.2">
      <c r="A188" s="86"/>
      <c r="B188" s="86" t="s">
        <v>1137</v>
      </c>
      <c r="C188" s="134" t="s">
        <v>1530</v>
      </c>
      <c r="D188" s="134" t="s">
        <v>1129</v>
      </c>
      <c r="E188" s="135">
        <v>45152</v>
      </c>
      <c r="F188" s="135">
        <v>45152</v>
      </c>
      <c r="G188" s="134" t="s">
        <v>1628</v>
      </c>
      <c r="H188" s="136">
        <v>1</v>
      </c>
      <c r="I188" s="100">
        <v>26358.52</v>
      </c>
      <c r="J188" s="100">
        <v>26358.52</v>
      </c>
      <c r="K188" s="101">
        <v>0</v>
      </c>
      <c r="L188" s="112" t="s">
        <v>1136</v>
      </c>
      <c r="M188" s="87"/>
      <c r="N188" s="88"/>
    </row>
    <row r="189" spans="1:14" s="25" customFormat="1" ht="25.5" x14ac:dyDescent="0.2">
      <c r="A189" s="86"/>
      <c r="B189" s="86" t="s">
        <v>1137</v>
      </c>
      <c r="C189" s="134" t="s">
        <v>1531</v>
      </c>
      <c r="D189" s="134" t="s">
        <v>1129</v>
      </c>
      <c r="E189" s="135">
        <v>45152</v>
      </c>
      <c r="F189" s="135">
        <v>45152</v>
      </c>
      <c r="G189" s="134" t="s">
        <v>1629</v>
      </c>
      <c r="H189" s="136">
        <v>1</v>
      </c>
      <c r="I189" s="100">
        <v>26358.67</v>
      </c>
      <c r="J189" s="100">
        <v>26358.67</v>
      </c>
      <c r="K189" s="101">
        <v>0</v>
      </c>
      <c r="L189" s="112" t="s">
        <v>1136</v>
      </c>
      <c r="M189" s="87"/>
      <c r="N189" s="88"/>
    </row>
    <row r="190" spans="1:14" s="25" customFormat="1" ht="25.5" x14ac:dyDescent="0.2">
      <c r="A190" s="86"/>
      <c r="B190" s="86" t="s">
        <v>1137</v>
      </c>
      <c r="C190" s="134" t="s">
        <v>1532</v>
      </c>
      <c r="D190" s="134" t="s">
        <v>1129</v>
      </c>
      <c r="E190" s="135">
        <v>45152</v>
      </c>
      <c r="F190" s="135">
        <v>45152</v>
      </c>
      <c r="G190" s="134" t="s">
        <v>1630</v>
      </c>
      <c r="H190" s="136">
        <v>1</v>
      </c>
      <c r="I190" s="100">
        <v>26358.67</v>
      </c>
      <c r="J190" s="100">
        <v>26358.67</v>
      </c>
      <c r="K190" s="101">
        <v>0</v>
      </c>
      <c r="L190" s="112" t="s">
        <v>1136</v>
      </c>
      <c r="M190" s="87"/>
      <c r="N190" s="88"/>
    </row>
    <row r="191" spans="1:14" s="25" customFormat="1" ht="25.5" x14ac:dyDescent="0.2">
      <c r="A191" s="86"/>
      <c r="B191" s="86" t="s">
        <v>1137</v>
      </c>
      <c r="C191" s="134" t="s">
        <v>1533</v>
      </c>
      <c r="D191" s="134" t="s">
        <v>1129</v>
      </c>
      <c r="E191" s="135">
        <v>45152</v>
      </c>
      <c r="F191" s="135">
        <v>45152</v>
      </c>
      <c r="G191" s="134" t="s">
        <v>1631</v>
      </c>
      <c r="H191" s="136">
        <v>1</v>
      </c>
      <c r="I191" s="100">
        <v>26358.67</v>
      </c>
      <c r="J191" s="100">
        <v>26358.67</v>
      </c>
      <c r="K191" s="101">
        <v>0</v>
      </c>
      <c r="L191" s="112" t="s">
        <v>1136</v>
      </c>
      <c r="M191" s="87"/>
      <c r="N191" s="88"/>
    </row>
    <row r="192" spans="1:14" s="25" customFormat="1" ht="25.5" x14ac:dyDescent="0.2">
      <c r="A192" s="86"/>
      <c r="B192" s="86" t="s">
        <v>1137</v>
      </c>
      <c r="C192" s="134" t="s">
        <v>1534</v>
      </c>
      <c r="D192" s="134" t="s">
        <v>1129</v>
      </c>
      <c r="E192" s="135">
        <v>45152</v>
      </c>
      <c r="F192" s="135">
        <v>45152</v>
      </c>
      <c r="G192" s="134" t="s">
        <v>1632</v>
      </c>
      <c r="H192" s="136">
        <v>1</v>
      </c>
      <c r="I192" s="100">
        <v>26358.67</v>
      </c>
      <c r="J192" s="100">
        <v>26358.67</v>
      </c>
      <c r="K192" s="101">
        <v>0</v>
      </c>
      <c r="L192" s="112" t="s">
        <v>1136</v>
      </c>
      <c r="M192" s="87"/>
      <c r="N192" s="88"/>
    </row>
    <row r="193" spans="1:14" s="25" customFormat="1" ht="25.5" x14ac:dyDescent="0.2">
      <c r="A193" s="86"/>
      <c r="B193" s="86" t="s">
        <v>1137</v>
      </c>
      <c r="C193" s="134" t="s">
        <v>1535</v>
      </c>
      <c r="D193" s="134" t="s">
        <v>1129</v>
      </c>
      <c r="E193" s="135">
        <v>45152</v>
      </c>
      <c r="F193" s="135">
        <v>45152</v>
      </c>
      <c r="G193" s="134" t="s">
        <v>1633</v>
      </c>
      <c r="H193" s="136">
        <v>1</v>
      </c>
      <c r="I193" s="100">
        <v>26358.67</v>
      </c>
      <c r="J193" s="100">
        <v>26358.67</v>
      </c>
      <c r="K193" s="101">
        <v>0</v>
      </c>
      <c r="L193" s="112" t="s">
        <v>1136</v>
      </c>
      <c r="M193" s="87"/>
      <c r="N193" s="88"/>
    </row>
    <row r="194" spans="1:14" s="25" customFormat="1" ht="25.5" x14ac:dyDescent="0.2">
      <c r="A194" s="86"/>
      <c r="B194" s="86" t="s">
        <v>1137</v>
      </c>
      <c r="C194" s="134" t="s">
        <v>1536</v>
      </c>
      <c r="D194" s="134" t="s">
        <v>1129</v>
      </c>
      <c r="E194" s="135">
        <v>45152</v>
      </c>
      <c r="F194" s="135">
        <v>45152</v>
      </c>
      <c r="G194" s="134" t="s">
        <v>1634</v>
      </c>
      <c r="H194" s="136">
        <v>1</v>
      </c>
      <c r="I194" s="100">
        <v>26358.67</v>
      </c>
      <c r="J194" s="100">
        <v>26358.67</v>
      </c>
      <c r="K194" s="101">
        <v>0</v>
      </c>
      <c r="L194" s="112" t="s">
        <v>1136</v>
      </c>
      <c r="M194" s="87"/>
      <c r="N194" s="88"/>
    </row>
    <row r="195" spans="1:14" s="25" customFormat="1" ht="25.5" x14ac:dyDescent="0.2">
      <c r="A195" s="86"/>
      <c r="B195" s="86" t="s">
        <v>1137</v>
      </c>
      <c r="C195" s="134" t="s">
        <v>1537</v>
      </c>
      <c r="D195" s="134" t="s">
        <v>1129</v>
      </c>
      <c r="E195" s="135">
        <v>45152</v>
      </c>
      <c r="F195" s="135">
        <v>45152</v>
      </c>
      <c r="G195" s="134" t="s">
        <v>1635</v>
      </c>
      <c r="H195" s="136">
        <v>1</v>
      </c>
      <c r="I195" s="100">
        <v>26358.67</v>
      </c>
      <c r="J195" s="100">
        <v>26358.67</v>
      </c>
      <c r="K195" s="101">
        <v>0</v>
      </c>
      <c r="L195" s="112" t="s">
        <v>1136</v>
      </c>
      <c r="M195" s="87"/>
      <c r="N195" s="88"/>
    </row>
    <row r="196" spans="1:14" s="25" customFormat="1" ht="25.5" x14ac:dyDescent="0.2">
      <c r="A196" s="86"/>
      <c r="B196" s="86" t="s">
        <v>1137</v>
      </c>
      <c r="C196" s="134" t="s">
        <v>1538</v>
      </c>
      <c r="D196" s="134" t="s">
        <v>1129</v>
      </c>
      <c r="E196" s="135">
        <v>45152</v>
      </c>
      <c r="F196" s="135">
        <v>45152</v>
      </c>
      <c r="G196" s="134" t="s">
        <v>1636</v>
      </c>
      <c r="H196" s="136">
        <v>1</v>
      </c>
      <c r="I196" s="100">
        <v>26358.67</v>
      </c>
      <c r="J196" s="100">
        <v>26358.67</v>
      </c>
      <c r="K196" s="101">
        <v>0</v>
      </c>
      <c r="L196" s="112" t="s">
        <v>1136</v>
      </c>
      <c r="M196" s="87"/>
      <c r="N196" s="88"/>
    </row>
    <row r="197" spans="1:14" s="25" customFormat="1" ht="25.5" x14ac:dyDescent="0.2">
      <c r="A197" s="86"/>
      <c r="B197" s="86" t="s">
        <v>1137</v>
      </c>
      <c r="C197" s="134" t="s">
        <v>1539</v>
      </c>
      <c r="D197" s="134" t="s">
        <v>1129</v>
      </c>
      <c r="E197" s="135">
        <v>45152</v>
      </c>
      <c r="F197" s="135">
        <v>45152</v>
      </c>
      <c r="G197" s="134" t="s">
        <v>1637</v>
      </c>
      <c r="H197" s="136">
        <v>1</v>
      </c>
      <c r="I197" s="100">
        <v>26358.67</v>
      </c>
      <c r="J197" s="100">
        <v>26358.67</v>
      </c>
      <c r="K197" s="101">
        <v>0</v>
      </c>
      <c r="L197" s="112" t="s">
        <v>1136</v>
      </c>
      <c r="M197" s="87"/>
      <c r="N197" s="88"/>
    </row>
    <row r="198" spans="1:14" s="25" customFormat="1" ht="25.5" x14ac:dyDescent="0.2">
      <c r="A198" s="86"/>
      <c r="B198" s="86" t="s">
        <v>1137</v>
      </c>
      <c r="C198" s="134" t="s">
        <v>1540</v>
      </c>
      <c r="D198" s="134" t="s">
        <v>1129</v>
      </c>
      <c r="E198" s="135">
        <v>45152</v>
      </c>
      <c r="F198" s="135">
        <v>45152</v>
      </c>
      <c r="G198" s="134" t="s">
        <v>1638</v>
      </c>
      <c r="H198" s="136">
        <v>1</v>
      </c>
      <c r="I198" s="100">
        <v>26358.67</v>
      </c>
      <c r="J198" s="100">
        <v>26358.67</v>
      </c>
      <c r="K198" s="101">
        <v>0</v>
      </c>
      <c r="L198" s="112" t="s">
        <v>1136</v>
      </c>
      <c r="M198" s="87"/>
      <c r="N198" s="88"/>
    </row>
    <row r="199" spans="1:14" s="25" customFormat="1" ht="25.5" x14ac:dyDescent="0.2">
      <c r="A199" s="86"/>
      <c r="B199" s="86" t="s">
        <v>1137</v>
      </c>
      <c r="C199" s="134" t="s">
        <v>1541</v>
      </c>
      <c r="D199" s="134" t="s">
        <v>1129</v>
      </c>
      <c r="E199" s="135">
        <v>45152</v>
      </c>
      <c r="F199" s="135">
        <v>45152</v>
      </c>
      <c r="G199" s="134" t="s">
        <v>1639</v>
      </c>
      <c r="H199" s="136">
        <v>1</v>
      </c>
      <c r="I199" s="100">
        <v>26358.67</v>
      </c>
      <c r="J199" s="100">
        <v>26358.67</v>
      </c>
      <c r="K199" s="101">
        <v>0</v>
      </c>
      <c r="L199" s="112" t="s">
        <v>1136</v>
      </c>
      <c r="M199" s="87"/>
      <c r="N199" s="88"/>
    </row>
    <row r="200" spans="1:14" s="25" customFormat="1" ht="25.5" x14ac:dyDescent="0.2">
      <c r="A200" s="86"/>
      <c r="B200" s="86" t="s">
        <v>1137</v>
      </c>
      <c r="C200" s="134" t="s">
        <v>1542</v>
      </c>
      <c r="D200" s="134" t="s">
        <v>1129</v>
      </c>
      <c r="E200" s="135">
        <v>45152</v>
      </c>
      <c r="F200" s="135">
        <v>45152</v>
      </c>
      <c r="G200" s="134" t="s">
        <v>1640</v>
      </c>
      <c r="H200" s="136">
        <v>1</v>
      </c>
      <c r="I200" s="100">
        <v>26358.67</v>
      </c>
      <c r="J200" s="100">
        <v>26358.67</v>
      </c>
      <c r="K200" s="101">
        <v>0</v>
      </c>
      <c r="L200" s="112" t="s">
        <v>1136</v>
      </c>
      <c r="M200" s="87"/>
      <c r="N200" s="88"/>
    </row>
    <row r="201" spans="1:14" s="25" customFormat="1" ht="25.5" x14ac:dyDescent="0.2">
      <c r="A201" s="86"/>
      <c r="B201" s="86" t="s">
        <v>1137</v>
      </c>
      <c r="C201" s="134" t="s">
        <v>1543</v>
      </c>
      <c r="D201" s="134" t="s">
        <v>1129</v>
      </c>
      <c r="E201" s="135">
        <v>45152</v>
      </c>
      <c r="F201" s="135">
        <v>45152</v>
      </c>
      <c r="G201" s="134" t="s">
        <v>1641</v>
      </c>
      <c r="H201" s="136">
        <v>1</v>
      </c>
      <c r="I201" s="100">
        <v>26358.67</v>
      </c>
      <c r="J201" s="100">
        <v>26358.67</v>
      </c>
      <c r="K201" s="101">
        <v>0</v>
      </c>
      <c r="L201" s="112" t="s">
        <v>1136</v>
      </c>
      <c r="M201" s="87"/>
      <c r="N201" s="88"/>
    </row>
    <row r="202" spans="1:14" s="25" customFormat="1" ht="25.5" x14ac:dyDescent="0.2">
      <c r="A202" s="86"/>
      <c r="B202" s="86" t="s">
        <v>1137</v>
      </c>
      <c r="C202" s="134" t="s">
        <v>1544</v>
      </c>
      <c r="D202" s="134" t="s">
        <v>1129</v>
      </c>
      <c r="E202" s="135">
        <v>45152</v>
      </c>
      <c r="F202" s="135">
        <v>45152</v>
      </c>
      <c r="G202" s="134" t="s">
        <v>1642</v>
      </c>
      <c r="H202" s="136">
        <v>1</v>
      </c>
      <c r="I202" s="100">
        <v>26358.67</v>
      </c>
      <c r="J202" s="100">
        <v>26358.67</v>
      </c>
      <c r="K202" s="101">
        <v>0</v>
      </c>
      <c r="L202" s="112" t="s">
        <v>1136</v>
      </c>
      <c r="M202" s="87"/>
      <c r="N202" s="88"/>
    </row>
    <row r="203" spans="1:14" s="25" customFormat="1" ht="25.5" x14ac:dyDescent="0.2">
      <c r="A203" s="86"/>
      <c r="B203" s="86" t="s">
        <v>1137</v>
      </c>
      <c r="C203" s="134" t="s">
        <v>1545</v>
      </c>
      <c r="D203" s="134" t="s">
        <v>1129</v>
      </c>
      <c r="E203" s="135">
        <v>45152</v>
      </c>
      <c r="F203" s="135">
        <v>45152</v>
      </c>
      <c r="G203" s="134" t="s">
        <v>1643</v>
      </c>
      <c r="H203" s="136">
        <v>1</v>
      </c>
      <c r="I203" s="100">
        <v>26358.67</v>
      </c>
      <c r="J203" s="100">
        <v>26358.67</v>
      </c>
      <c r="K203" s="101">
        <v>0</v>
      </c>
      <c r="L203" s="112" t="s">
        <v>1136</v>
      </c>
      <c r="M203" s="87"/>
      <c r="N203" s="88"/>
    </row>
    <row r="204" spans="1:14" s="25" customFormat="1" ht="25.5" x14ac:dyDescent="0.2">
      <c r="A204" s="86"/>
      <c r="B204" s="86" t="s">
        <v>1137</v>
      </c>
      <c r="C204" s="134" t="s">
        <v>1546</v>
      </c>
      <c r="D204" s="134" t="s">
        <v>1129</v>
      </c>
      <c r="E204" s="135">
        <v>45152</v>
      </c>
      <c r="F204" s="135">
        <v>45152</v>
      </c>
      <c r="G204" s="134" t="s">
        <v>1644</v>
      </c>
      <c r="H204" s="136">
        <v>1</v>
      </c>
      <c r="I204" s="100">
        <v>26358.67</v>
      </c>
      <c r="J204" s="100">
        <v>26358.67</v>
      </c>
      <c r="K204" s="101">
        <v>0</v>
      </c>
      <c r="L204" s="112" t="s">
        <v>1136</v>
      </c>
      <c r="M204" s="87"/>
      <c r="N204" s="88"/>
    </row>
    <row r="205" spans="1:14" s="25" customFormat="1" ht="25.5" x14ac:dyDescent="0.2">
      <c r="A205" s="86"/>
      <c r="B205" s="86" t="s">
        <v>1137</v>
      </c>
      <c r="C205" s="134" t="s">
        <v>1547</v>
      </c>
      <c r="D205" s="134" t="s">
        <v>1129</v>
      </c>
      <c r="E205" s="135">
        <v>45152</v>
      </c>
      <c r="F205" s="135">
        <v>45152</v>
      </c>
      <c r="G205" s="134" t="s">
        <v>1645</v>
      </c>
      <c r="H205" s="136">
        <v>1</v>
      </c>
      <c r="I205" s="100">
        <v>26358.67</v>
      </c>
      <c r="J205" s="100">
        <v>26358.67</v>
      </c>
      <c r="K205" s="101">
        <v>0</v>
      </c>
      <c r="L205" s="112" t="s">
        <v>1136</v>
      </c>
      <c r="M205" s="87"/>
      <c r="N205" s="88"/>
    </row>
    <row r="206" spans="1:14" s="25" customFormat="1" ht="25.5" x14ac:dyDescent="0.2">
      <c r="A206" s="86"/>
      <c r="B206" s="86" t="s">
        <v>1137</v>
      </c>
      <c r="C206" s="134" t="s">
        <v>1548</v>
      </c>
      <c r="D206" s="134" t="s">
        <v>1129</v>
      </c>
      <c r="E206" s="135">
        <v>45152</v>
      </c>
      <c r="F206" s="135">
        <v>45152</v>
      </c>
      <c r="G206" s="134" t="s">
        <v>1646</v>
      </c>
      <c r="H206" s="136">
        <v>1</v>
      </c>
      <c r="I206" s="100">
        <v>26358.67</v>
      </c>
      <c r="J206" s="100">
        <v>26358.67</v>
      </c>
      <c r="K206" s="101">
        <v>0</v>
      </c>
      <c r="L206" s="112" t="s">
        <v>1136</v>
      </c>
      <c r="M206" s="87"/>
      <c r="N206" s="88"/>
    </row>
    <row r="207" spans="1:14" s="25" customFormat="1" ht="25.5" x14ac:dyDescent="0.2">
      <c r="A207" s="86"/>
      <c r="B207" s="86" t="s">
        <v>1137</v>
      </c>
      <c r="C207" s="134" t="s">
        <v>1549</v>
      </c>
      <c r="D207" s="134" t="s">
        <v>1129</v>
      </c>
      <c r="E207" s="135">
        <v>45152</v>
      </c>
      <c r="F207" s="135">
        <v>45152</v>
      </c>
      <c r="G207" s="134" t="s">
        <v>1647</v>
      </c>
      <c r="H207" s="136">
        <v>1</v>
      </c>
      <c r="I207" s="100">
        <v>26358.67</v>
      </c>
      <c r="J207" s="100">
        <v>26358.67</v>
      </c>
      <c r="K207" s="101">
        <v>0</v>
      </c>
      <c r="L207" s="112" t="s">
        <v>1136</v>
      </c>
      <c r="M207" s="87"/>
      <c r="N207" s="88"/>
    </row>
    <row r="208" spans="1:14" s="25" customFormat="1" ht="25.5" x14ac:dyDescent="0.2">
      <c r="A208" s="86"/>
      <c r="B208" s="86" t="s">
        <v>1137</v>
      </c>
      <c r="C208" s="134" t="s">
        <v>1550</v>
      </c>
      <c r="D208" s="134" t="s">
        <v>1129</v>
      </c>
      <c r="E208" s="135">
        <v>45152</v>
      </c>
      <c r="F208" s="135">
        <v>45152</v>
      </c>
      <c r="G208" s="134" t="s">
        <v>1648</v>
      </c>
      <c r="H208" s="136">
        <v>1</v>
      </c>
      <c r="I208" s="100">
        <v>26358.67</v>
      </c>
      <c r="J208" s="100">
        <v>26358.67</v>
      </c>
      <c r="K208" s="101">
        <v>0</v>
      </c>
      <c r="L208" s="112" t="s">
        <v>1136</v>
      </c>
      <c r="M208" s="87"/>
      <c r="N208" s="88"/>
    </row>
    <row r="209" spans="1:14" s="25" customFormat="1" ht="25.5" x14ac:dyDescent="0.2">
      <c r="A209" s="86"/>
      <c r="B209" s="86" t="s">
        <v>1137</v>
      </c>
      <c r="C209" s="134" t="s">
        <v>1551</v>
      </c>
      <c r="D209" s="134" t="s">
        <v>1129</v>
      </c>
      <c r="E209" s="135">
        <v>45152</v>
      </c>
      <c r="F209" s="135">
        <v>45152</v>
      </c>
      <c r="G209" s="134" t="s">
        <v>1649</v>
      </c>
      <c r="H209" s="136">
        <v>1</v>
      </c>
      <c r="I209" s="100">
        <v>26358.67</v>
      </c>
      <c r="J209" s="100">
        <v>26358.67</v>
      </c>
      <c r="K209" s="101">
        <v>0</v>
      </c>
      <c r="L209" s="112" t="s">
        <v>1136</v>
      </c>
      <c r="M209" s="87"/>
      <c r="N209" s="88"/>
    </row>
    <row r="210" spans="1:14" s="25" customFormat="1" ht="25.5" x14ac:dyDescent="0.2">
      <c r="A210" s="86"/>
      <c r="B210" s="86" t="s">
        <v>1137</v>
      </c>
      <c r="C210" s="134" t="s">
        <v>1552</v>
      </c>
      <c r="D210" s="134" t="s">
        <v>1129</v>
      </c>
      <c r="E210" s="135">
        <v>45152</v>
      </c>
      <c r="F210" s="135">
        <v>45152</v>
      </c>
      <c r="G210" s="134" t="s">
        <v>1650</v>
      </c>
      <c r="H210" s="136">
        <v>1</v>
      </c>
      <c r="I210" s="100">
        <v>26358.67</v>
      </c>
      <c r="J210" s="100">
        <v>26358.67</v>
      </c>
      <c r="K210" s="101">
        <v>0</v>
      </c>
      <c r="L210" s="112" t="s">
        <v>1136</v>
      </c>
      <c r="M210" s="87"/>
      <c r="N210" s="88"/>
    </row>
    <row r="211" spans="1:14" s="25" customFormat="1" ht="25.5" x14ac:dyDescent="0.2">
      <c r="A211" s="86"/>
      <c r="B211" s="86" t="s">
        <v>1137</v>
      </c>
      <c r="C211" s="134" t="s">
        <v>1553</v>
      </c>
      <c r="D211" s="134" t="s">
        <v>1129</v>
      </c>
      <c r="E211" s="135">
        <v>45152</v>
      </c>
      <c r="F211" s="135">
        <v>45152</v>
      </c>
      <c r="G211" s="134" t="s">
        <v>1651</v>
      </c>
      <c r="H211" s="136">
        <v>1</v>
      </c>
      <c r="I211" s="100">
        <v>26358.67</v>
      </c>
      <c r="J211" s="100">
        <v>26358.67</v>
      </c>
      <c r="K211" s="101">
        <v>0</v>
      </c>
      <c r="L211" s="112" t="s">
        <v>1136</v>
      </c>
      <c r="M211" s="87"/>
      <c r="N211" s="88"/>
    </row>
    <row r="212" spans="1:14" s="25" customFormat="1" ht="25.5" x14ac:dyDescent="0.2">
      <c r="A212" s="86"/>
      <c r="B212" s="86" t="s">
        <v>1137</v>
      </c>
      <c r="C212" s="134" t="s">
        <v>1554</v>
      </c>
      <c r="D212" s="134" t="s">
        <v>1129</v>
      </c>
      <c r="E212" s="135">
        <v>45152</v>
      </c>
      <c r="F212" s="135">
        <v>45152</v>
      </c>
      <c r="G212" s="134" t="s">
        <v>1652</v>
      </c>
      <c r="H212" s="136">
        <v>1</v>
      </c>
      <c r="I212" s="100">
        <v>26358.67</v>
      </c>
      <c r="J212" s="100">
        <v>26358.67</v>
      </c>
      <c r="K212" s="101">
        <v>0</v>
      </c>
      <c r="L212" s="112" t="s">
        <v>1136</v>
      </c>
      <c r="M212" s="87"/>
      <c r="N212" s="88"/>
    </row>
    <row r="213" spans="1:14" s="25" customFormat="1" ht="25.5" x14ac:dyDescent="0.2">
      <c r="A213" s="86"/>
      <c r="B213" s="86" t="s">
        <v>1137</v>
      </c>
      <c r="C213" s="134" t="s">
        <v>1555</v>
      </c>
      <c r="D213" s="134" t="s">
        <v>1129</v>
      </c>
      <c r="E213" s="135">
        <v>45152</v>
      </c>
      <c r="F213" s="135">
        <v>45152</v>
      </c>
      <c r="G213" s="134" t="s">
        <v>1653</v>
      </c>
      <c r="H213" s="136">
        <v>1</v>
      </c>
      <c r="I213" s="100">
        <v>26358.67</v>
      </c>
      <c r="J213" s="100">
        <v>26358.67</v>
      </c>
      <c r="K213" s="101">
        <v>0</v>
      </c>
      <c r="L213" s="112" t="s">
        <v>1136</v>
      </c>
      <c r="M213" s="87"/>
      <c r="N213" s="88"/>
    </row>
    <row r="214" spans="1:14" s="25" customFormat="1" ht="25.5" x14ac:dyDescent="0.2">
      <c r="A214" s="86"/>
      <c r="B214" s="86" t="s">
        <v>1137</v>
      </c>
      <c r="C214" s="134" t="s">
        <v>1556</v>
      </c>
      <c r="D214" s="134" t="s">
        <v>1129</v>
      </c>
      <c r="E214" s="135">
        <v>45152</v>
      </c>
      <c r="F214" s="135">
        <v>45152</v>
      </c>
      <c r="G214" s="134" t="s">
        <v>1654</v>
      </c>
      <c r="H214" s="136">
        <v>1</v>
      </c>
      <c r="I214" s="100">
        <v>26358.67</v>
      </c>
      <c r="J214" s="100">
        <v>26358.67</v>
      </c>
      <c r="K214" s="101">
        <v>0</v>
      </c>
      <c r="L214" s="112" t="s">
        <v>1136</v>
      </c>
      <c r="M214" s="87"/>
      <c r="N214" s="88"/>
    </row>
    <row r="215" spans="1:14" s="25" customFormat="1" ht="25.5" x14ac:dyDescent="0.2">
      <c r="A215" s="86"/>
      <c r="B215" s="86" t="s">
        <v>1137</v>
      </c>
      <c r="C215" s="134" t="s">
        <v>1557</v>
      </c>
      <c r="D215" s="134" t="s">
        <v>1129</v>
      </c>
      <c r="E215" s="135">
        <v>45152</v>
      </c>
      <c r="F215" s="135">
        <v>45152</v>
      </c>
      <c r="G215" s="134" t="s">
        <v>1655</v>
      </c>
      <c r="H215" s="136">
        <v>1</v>
      </c>
      <c r="I215" s="100">
        <v>26358.67</v>
      </c>
      <c r="J215" s="100">
        <v>26358.67</v>
      </c>
      <c r="K215" s="101">
        <v>0</v>
      </c>
      <c r="L215" s="112" t="s">
        <v>1136</v>
      </c>
      <c r="M215" s="87"/>
      <c r="N215" s="88"/>
    </row>
    <row r="216" spans="1:14" s="25" customFormat="1" ht="25.5" x14ac:dyDescent="0.2">
      <c r="A216" s="86"/>
      <c r="B216" s="86" t="s">
        <v>1137</v>
      </c>
      <c r="C216" s="134" t="s">
        <v>1558</v>
      </c>
      <c r="D216" s="134" t="s">
        <v>1129</v>
      </c>
      <c r="E216" s="135">
        <v>45152</v>
      </c>
      <c r="F216" s="135">
        <v>45152</v>
      </c>
      <c r="G216" s="134" t="s">
        <v>1656</v>
      </c>
      <c r="H216" s="136">
        <v>1</v>
      </c>
      <c r="I216" s="100">
        <v>26358.67</v>
      </c>
      <c r="J216" s="100">
        <v>26358.67</v>
      </c>
      <c r="K216" s="101">
        <v>0</v>
      </c>
      <c r="L216" s="112" t="s">
        <v>1136</v>
      </c>
      <c r="M216" s="87"/>
      <c r="N216" s="88"/>
    </row>
    <row r="217" spans="1:14" s="25" customFormat="1" ht="25.5" x14ac:dyDescent="0.2">
      <c r="A217" s="86"/>
      <c r="B217" s="86" t="s">
        <v>1137</v>
      </c>
      <c r="C217" s="134" t="s">
        <v>1559</v>
      </c>
      <c r="D217" s="134" t="s">
        <v>1129</v>
      </c>
      <c r="E217" s="135">
        <v>45152</v>
      </c>
      <c r="F217" s="135">
        <v>45152</v>
      </c>
      <c r="G217" s="134" t="s">
        <v>1657</v>
      </c>
      <c r="H217" s="136">
        <v>1</v>
      </c>
      <c r="I217" s="100">
        <v>26358.67</v>
      </c>
      <c r="J217" s="100">
        <v>26358.67</v>
      </c>
      <c r="K217" s="101">
        <v>0</v>
      </c>
      <c r="L217" s="112" t="s">
        <v>1136</v>
      </c>
      <c r="M217" s="87"/>
      <c r="N217" s="88"/>
    </row>
    <row r="218" spans="1:14" s="25" customFormat="1" ht="25.5" x14ac:dyDescent="0.2">
      <c r="A218" s="86"/>
      <c r="B218" s="86" t="s">
        <v>1137</v>
      </c>
      <c r="C218" s="134" t="s">
        <v>1560</v>
      </c>
      <c r="D218" s="134" t="s">
        <v>1129</v>
      </c>
      <c r="E218" s="135">
        <v>45152</v>
      </c>
      <c r="F218" s="135">
        <v>45152</v>
      </c>
      <c r="G218" s="134" t="s">
        <v>1658</v>
      </c>
      <c r="H218" s="136">
        <v>1</v>
      </c>
      <c r="I218" s="100">
        <v>26358.67</v>
      </c>
      <c r="J218" s="100">
        <v>26358.67</v>
      </c>
      <c r="K218" s="101">
        <v>0</v>
      </c>
      <c r="L218" s="112" t="s">
        <v>1136</v>
      </c>
      <c r="M218" s="87"/>
      <c r="N218" s="88"/>
    </row>
    <row r="219" spans="1:14" s="25" customFormat="1" ht="25.5" x14ac:dyDescent="0.2">
      <c r="A219" s="86"/>
      <c r="B219" s="86" t="s">
        <v>1137</v>
      </c>
      <c r="C219" s="134" t="s">
        <v>1561</v>
      </c>
      <c r="D219" s="134" t="s">
        <v>1129</v>
      </c>
      <c r="E219" s="135">
        <v>45152</v>
      </c>
      <c r="F219" s="135">
        <v>45152</v>
      </c>
      <c r="G219" s="134" t="s">
        <v>1659</v>
      </c>
      <c r="H219" s="136">
        <v>1</v>
      </c>
      <c r="I219" s="100">
        <v>26358.67</v>
      </c>
      <c r="J219" s="100">
        <v>26358.67</v>
      </c>
      <c r="K219" s="101">
        <v>0</v>
      </c>
      <c r="L219" s="112" t="s">
        <v>1136</v>
      </c>
      <c r="M219" s="87"/>
      <c r="N219" s="88"/>
    </row>
    <row r="220" spans="1:14" s="25" customFormat="1" ht="25.5" x14ac:dyDescent="0.2">
      <c r="A220" s="86"/>
      <c r="B220" s="86" t="s">
        <v>1137</v>
      </c>
      <c r="C220" s="134" t="s">
        <v>1562</v>
      </c>
      <c r="D220" s="134" t="s">
        <v>1129</v>
      </c>
      <c r="E220" s="135">
        <v>45152</v>
      </c>
      <c r="F220" s="135">
        <v>45152</v>
      </c>
      <c r="G220" s="134" t="s">
        <v>1660</v>
      </c>
      <c r="H220" s="136">
        <v>1</v>
      </c>
      <c r="I220" s="100">
        <v>26358.67</v>
      </c>
      <c r="J220" s="100">
        <v>26358.67</v>
      </c>
      <c r="K220" s="101">
        <v>0</v>
      </c>
      <c r="L220" s="112" t="s">
        <v>1136</v>
      </c>
      <c r="M220" s="87"/>
      <c r="N220" s="88"/>
    </row>
    <row r="221" spans="1:14" s="25" customFormat="1" ht="25.5" x14ac:dyDescent="0.2">
      <c r="A221" s="86"/>
      <c r="B221" s="86" t="s">
        <v>1137</v>
      </c>
      <c r="C221" s="134" t="s">
        <v>1563</v>
      </c>
      <c r="D221" s="134" t="s">
        <v>1129</v>
      </c>
      <c r="E221" s="135">
        <v>45152</v>
      </c>
      <c r="F221" s="135">
        <v>45152</v>
      </c>
      <c r="G221" s="134" t="s">
        <v>1661</v>
      </c>
      <c r="H221" s="136">
        <v>1</v>
      </c>
      <c r="I221" s="100">
        <v>26358.67</v>
      </c>
      <c r="J221" s="100">
        <v>26358.67</v>
      </c>
      <c r="K221" s="101">
        <v>0</v>
      </c>
      <c r="L221" s="112" t="s">
        <v>1136</v>
      </c>
      <c r="M221" s="87"/>
      <c r="N221" s="88"/>
    </row>
    <row r="222" spans="1:14" s="25" customFormat="1" ht="25.5" x14ac:dyDescent="0.2">
      <c r="A222" s="86"/>
      <c r="B222" s="86" t="s">
        <v>1137</v>
      </c>
      <c r="C222" s="134" t="s">
        <v>1564</v>
      </c>
      <c r="D222" s="134" t="s">
        <v>1129</v>
      </c>
      <c r="E222" s="135">
        <v>45152</v>
      </c>
      <c r="F222" s="135">
        <v>45152</v>
      </c>
      <c r="G222" s="134" t="s">
        <v>1662</v>
      </c>
      <c r="H222" s="136">
        <v>1</v>
      </c>
      <c r="I222" s="100">
        <v>26358.67</v>
      </c>
      <c r="J222" s="100">
        <v>26358.67</v>
      </c>
      <c r="K222" s="101">
        <v>0</v>
      </c>
      <c r="L222" s="112" t="s">
        <v>1136</v>
      </c>
      <c r="M222" s="87"/>
      <c r="N222" s="88"/>
    </row>
    <row r="223" spans="1:14" s="25" customFormat="1" ht="25.5" x14ac:dyDescent="0.2">
      <c r="A223" s="86"/>
      <c r="B223" s="86" t="s">
        <v>1137</v>
      </c>
      <c r="C223" s="134" t="s">
        <v>1565</v>
      </c>
      <c r="D223" s="134" t="s">
        <v>1129</v>
      </c>
      <c r="E223" s="135">
        <v>45152</v>
      </c>
      <c r="F223" s="135">
        <v>45152</v>
      </c>
      <c r="G223" s="134" t="s">
        <v>1663</v>
      </c>
      <c r="H223" s="136">
        <v>1</v>
      </c>
      <c r="I223" s="100">
        <v>26358.67</v>
      </c>
      <c r="J223" s="100">
        <v>26358.67</v>
      </c>
      <c r="K223" s="101">
        <v>0</v>
      </c>
      <c r="L223" s="112" t="s">
        <v>1136</v>
      </c>
      <c r="M223" s="87"/>
      <c r="N223" s="88"/>
    </row>
    <row r="224" spans="1:14" s="25" customFormat="1" ht="25.5" x14ac:dyDescent="0.2">
      <c r="A224" s="86"/>
      <c r="B224" s="86" t="s">
        <v>1137</v>
      </c>
      <c r="C224" s="134" t="s">
        <v>1566</v>
      </c>
      <c r="D224" s="134" t="s">
        <v>1129</v>
      </c>
      <c r="E224" s="135">
        <v>45152</v>
      </c>
      <c r="F224" s="135">
        <v>45152</v>
      </c>
      <c r="G224" s="134" t="s">
        <v>1664</v>
      </c>
      <c r="H224" s="136">
        <v>1</v>
      </c>
      <c r="I224" s="100">
        <v>26358.67</v>
      </c>
      <c r="J224" s="100">
        <v>26358.67</v>
      </c>
      <c r="K224" s="101">
        <v>0</v>
      </c>
      <c r="L224" s="112" t="s">
        <v>1136</v>
      </c>
      <c r="M224" s="87"/>
      <c r="N224" s="88"/>
    </row>
    <row r="225" spans="1:14" s="25" customFormat="1" ht="25.5" x14ac:dyDescent="0.2">
      <c r="A225" s="86"/>
      <c r="B225" s="86" t="s">
        <v>1137</v>
      </c>
      <c r="C225" s="134" t="s">
        <v>1567</v>
      </c>
      <c r="D225" s="134" t="s">
        <v>1129</v>
      </c>
      <c r="E225" s="135">
        <v>45152</v>
      </c>
      <c r="F225" s="135">
        <v>45152</v>
      </c>
      <c r="G225" s="134" t="s">
        <v>1665</v>
      </c>
      <c r="H225" s="136">
        <v>1</v>
      </c>
      <c r="I225" s="100">
        <v>26358.67</v>
      </c>
      <c r="J225" s="100">
        <v>26358.67</v>
      </c>
      <c r="K225" s="101">
        <v>0</v>
      </c>
      <c r="L225" s="112" t="s">
        <v>1136</v>
      </c>
      <c r="M225" s="87"/>
      <c r="N225" s="88"/>
    </row>
    <row r="226" spans="1:14" s="25" customFormat="1" ht="25.5" x14ac:dyDescent="0.2">
      <c r="A226" s="86"/>
      <c r="B226" s="86" t="s">
        <v>1137</v>
      </c>
      <c r="C226" s="134" t="s">
        <v>1568</v>
      </c>
      <c r="D226" s="134" t="s">
        <v>1129</v>
      </c>
      <c r="E226" s="135">
        <v>45152</v>
      </c>
      <c r="F226" s="135">
        <v>45152</v>
      </c>
      <c r="G226" s="134" t="s">
        <v>1666</v>
      </c>
      <c r="H226" s="136">
        <v>1</v>
      </c>
      <c r="I226" s="100">
        <v>26358.67</v>
      </c>
      <c r="J226" s="100">
        <v>26358.67</v>
      </c>
      <c r="K226" s="101">
        <v>0</v>
      </c>
      <c r="L226" s="112" t="s">
        <v>1136</v>
      </c>
      <c r="M226" s="87"/>
      <c r="N226" s="88"/>
    </row>
    <row r="227" spans="1:14" s="25" customFormat="1" ht="25.5" x14ac:dyDescent="0.2">
      <c r="A227" s="86"/>
      <c r="B227" s="86" t="s">
        <v>1137</v>
      </c>
      <c r="C227" s="134" t="s">
        <v>1569</v>
      </c>
      <c r="D227" s="134" t="s">
        <v>1129</v>
      </c>
      <c r="E227" s="135">
        <v>45152</v>
      </c>
      <c r="F227" s="135">
        <v>45152</v>
      </c>
      <c r="G227" s="134" t="s">
        <v>1667</v>
      </c>
      <c r="H227" s="136">
        <v>1</v>
      </c>
      <c r="I227" s="100">
        <v>26358.67</v>
      </c>
      <c r="J227" s="100">
        <v>26358.67</v>
      </c>
      <c r="K227" s="101">
        <v>0</v>
      </c>
      <c r="L227" s="112" t="s">
        <v>1136</v>
      </c>
      <c r="M227" s="87"/>
      <c r="N227" s="88"/>
    </row>
    <row r="228" spans="1:14" s="25" customFormat="1" ht="25.5" x14ac:dyDescent="0.2">
      <c r="A228" s="86"/>
      <c r="B228" s="86" t="s">
        <v>1137</v>
      </c>
      <c r="C228" s="134" t="s">
        <v>1570</v>
      </c>
      <c r="D228" s="134" t="s">
        <v>1129</v>
      </c>
      <c r="E228" s="135">
        <v>45152</v>
      </c>
      <c r="F228" s="135">
        <v>45152</v>
      </c>
      <c r="G228" s="134" t="s">
        <v>1668</v>
      </c>
      <c r="H228" s="136">
        <v>1</v>
      </c>
      <c r="I228" s="100">
        <v>26358.67</v>
      </c>
      <c r="J228" s="100">
        <v>26358.67</v>
      </c>
      <c r="K228" s="101">
        <v>0</v>
      </c>
      <c r="L228" s="112" t="s">
        <v>1136</v>
      </c>
      <c r="M228" s="87"/>
      <c r="N228" s="88"/>
    </row>
    <row r="229" spans="1:14" s="25" customFormat="1" ht="25.5" x14ac:dyDescent="0.2">
      <c r="A229" s="86"/>
      <c r="B229" s="86" t="s">
        <v>1137</v>
      </c>
      <c r="C229" s="134" t="s">
        <v>1571</v>
      </c>
      <c r="D229" s="134" t="s">
        <v>1129</v>
      </c>
      <c r="E229" s="135">
        <v>45152</v>
      </c>
      <c r="F229" s="135">
        <v>45152</v>
      </c>
      <c r="G229" s="134" t="s">
        <v>1669</v>
      </c>
      <c r="H229" s="136">
        <v>1</v>
      </c>
      <c r="I229" s="100">
        <v>26358.67</v>
      </c>
      <c r="J229" s="100">
        <v>26358.67</v>
      </c>
      <c r="K229" s="101">
        <v>0</v>
      </c>
      <c r="L229" s="112" t="s">
        <v>1136</v>
      </c>
      <c r="M229" s="87"/>
      <c r="N229" s="88"/>
    </row>
    <row r="230" spans="1:14" s="25" customFormat="1" ht="25.5" x14ac:dyDescent="0.2">
      <c r="A230" s="86"/>
      <c r="B230" s="86" t="s">
        <v>1137</v>
      </c>
      <c r="C230" s="134" t="s">
        <v>1572</v>
      </c>
      <c r="D230" s="134" t="s">
        <v>1129</v>
      </c>
      <c r="E230" s="135">
        <v>45152</v>
      </c>
      <c r="F230" s="135">
        <v>45152</v>
      </c>
      <c r="G230" s="134" t="s">
        <v>1670</v>
      </c>
      <c r="H230" s="136">
        <v>1</v>
      </c>
      <c r="I230" s="100">
        <v>26358.67</v>
      </c>
      <c r="J230" s="100">
        <v>26358.67</v>
      </c>
      <c r="K230" s="101">
        <v>0</v>
      </c>
      <c r="L230" s="112" t="s">
        <v>1136</v>
      </c>
      <c r="M230" s="87"/>
      <c r="N230" s="88"/>
    </row>
    <row r="231" spans="1:14" s="25" customFormat="1" ht="25.5" x14ac:dyDescent="0.2">
      <c r="A231" s="86"/>
      <c r="B231" s="86" t="s">
        <v>1137</v>
      </c>
      <c r="C231" s="134" t="s">
        <v>1573</v>
      </c>
      <c r="D231" s="134" t="s">
        <v>1129</v>
      </c>
      <c r="E231" s="135">
        <v>45152</v>
      </c>
      <c r="F231" s="135">
        <v>45152</v>
      </c>
      <c r="G231" s="134" t="s">
        <v>1671</v>
      </c>
      <c r="H231" s="136">
        <v>1</v>
      </c>
      <c r="I231" s="100">
        <v>26358.67</v>
      </c>
      <c r="J231" s="100">
        <v>26358.67</v>
      </c>
      <c r="K231" s="101">
        <v>0</v>
      </c>
      <c r="L231" s="112" t="s">
        <v>1136</v>
      </c>
      <c r="M231" s="87"/>
      <c r="N231" s="88"/>
    </row>
    <row r="232" spans="1:14" s="25" customFormat="1" ht="25.5" x14ac:dyDescent="0.2">
      <c r="A232" s="86"/>
      <c r="B232" s="86" t="s">
        <v>1137</v>
      </c>
      <c r="C232" s="134" t="s">
        <v>1574</v>
      </c>
      <c r="D232" s="134" t="s">
        <v>1129</v>
      </c>
      <c r="E232" s="135">
        <v>45152</v>
      </c>
      <c r="F232" s="135">
        <v>45152</v>
      </c>
      <c r="G232" s="134" t="s">
        <v>1672</v>
      </c>
      <c r="H232" s="136">
        <v>1</v>
      </c>
      <c r="I232" s="100">
        <v>26358.67</v>
      </c>
      <c r="J232" s="100">
        <v>26358.67</v>
      </c>
      <c r="K232" s="101">
        <v>0</v>
      </c>
      <c r="L232" s="112" t="s">
        <v>1136</v>
      </c>
      <c r="M232" s="87"/>
      <c r="N232" s="88"/>
    </row>
    <row r="233" spans="1:14" s="25" customFormat="1" ht="25.5" x14ac:dyDescent="0.2">
      <c r="A233" s="86"/>
      <c r="B233" s="86" t="s">
        <v>1137</v>
      </c>
      <c r="C233" s="134" t="s">
        <v>1575</v>
      </c>
      <c r="D233" s="134" t="s">
        <v>1129</v>
      </c>
      <c r="E233" s="135">
        <v>45160</v>
      </c>
      <c r="F233" s="135">
        <v>45160</v>
      </c>
      <c r="G233" s="134" t="s">
        <v>1673</v>
      </c>
      <c r="H233" s="136">
        <v>1</v>
      </c>
      <c r="I233" s="100">
        <v>15932.52</v>
      </c>
      <c r="J233" s="100">
        <v>15932.52</v>
      </c>
      <c r="K233" s="101">
        <v>0</v>
      </c>
      <c r="L233" s="112" t="s">
        <v>1136</v>
      </c>
      <c r="M233" s="87"/>
      <c r="N233" s="88"/>
    </row>
    <row r="234" spans="1:14" s="25" customFormat="1" ht="25.5" x14ac:dyDescent="0.2">
      <c r="A234" s="86"/>
      <c r="B234" s="86" t="s">
        <v>1137</v>
      </c>
      <c r="C234" s="134" t="s">
        <v>1576</v>
      </c>
      <c r="D234" s="134" t="s">
        <v>1129</v>
      </c>
      <c r="E234" s="135">
        <v>45160</v>
      </c>
      <c r="F234" s="135">
        <v>45160</v>
      </c>
      <c r="G234" s="134" t="s">
        <v>1674</v>
      </c>
      <c r="H234" s="136">
        <v>1</v>
      </c>
      <c r="I234" s="100">
        <v>15932.52</v>
      </c>
      <c r="J234" s="100">
        <v>15932.52</v>
      </c>
      <c r="K234" s="101">
        <v>0</v>
      </c>
      <c r="L234" s="112" t="s">
        <v>1136</v>
      </c>
      <c r="M234" s="87"/>
      <c r="N234" s="88"/>
    </row>
    <row r="235" spans="1:14" s="25" customFormat="1" ht="25.5" x14ac:dyDescent="0.2">
      <c r="A235" s="86"/>
      <c r="B235" s="86" t="s">
        <v>1137</v>
      </c>
      <c r="C235" s="134" t="s">
        <v>1577</v>
      </c>
      <c r="D235" s="134" t="s">
        <v>1129</v>
      </c>
      <c r="E235" s="135">
        <v>45160</v>
      </c>
      <c r="F235" s="135">
        <v>45160</v>
      </c>
      <c r="G235" s="134" t="s">
        <v>1675</v>
      </c>
      <c r="H235" s="136">
        <v>1</v>
      </c>
      <c r="I235" s="100">
        <v>15932.52</v>
      </c>
      <c r="J235" s="100">
        <v>15932.52</v>
      </c>
      <c r="K235" s="101">
        <v>0</v>
      </c>
      <c r="L235" s="112" t="s">
        <v>1136</v>
      </c>
      <c r="M235" s="87"/>
      <c r="N235" s="88"/>
    </row>
    <row r="236" spans="1:14" s="25" customFormat="1" ht="25.5" x14ac:dyDescent="0.2">
      <c r="A236" s="86"/>
      <c r="B236" s="86" t="s">
        <v>1137</v>
      </c>
      <c r="C236" s="134" t="s">
        <v>1578</v>
      </c>
      <c r="D236" s="134" t="s">
        <v>1129</v>
      </c>
      <c r="E236" s="135">
        <v>45160</v>
      </c>
      <c r="F236" s="135">
        <v>45160</v>
      </c>
      <c r="G236" s="134" t="s">
        <v>1676</v>
      </c>
      <c r="H236" s="136">
        <v>1</v>
      </c>
      <c r="I236" s="100">
        <v>15932.52</v>
      </c>
      <c r="J236" s="100">
        <v>15932.52</v>
      </c>
      <c r="K236" s="101">
        <v>0</v>
      </c>
      <c r="L236" s="112" t="s">
        <v>1136</v>
      </c>
      <c r="M236" s="87"/>
      <c r="N236" s="88"/>
    </row>
    <row r="237" spans="1:14" s="25" customFormat="1" ht="25.5" x14ac:dyDescent="0.2">
      <c r="A237" s="86"/>
      <c r="B237" s="86" t="s">
        <v>1137</v>
      </c>
      <c r="C237" s="134" t="s">
        <v>1579</v>
      </c>
      <c r="D237" s="134" t="s">
        <v>1129</v>
      </c>
      <c r="E237" s="135">
        <v>45160</v>
      </c>
      <c r="F237" s="135">
        <v>45160</v>
      </c>
      <c r="G237" s="134" t="s">
        <v>1677</v>
      </c>
      <c r="H237" s="136">
        <v>1</v>
      </c>
      <c r="I237" s="100">
        <v>15932.52</v>
      </c>
      <c r="J237" s="100">
        <v>15932.52</v>
      </c>
      <c r="K237" s="101">
        <v>0</v>
      </c>
      <c r="L237" s="112" t="s">
        <v>1136</v>
      </c>
      <c r="M237" s="87"/>
      <c r="N237" s="88"/>
    </row>
    <row r="238" spans="1:14" s="25" customFormat="1" ht="25.5" x14ac:dyDescent="0.2">
      <c r="A238" s="86"/>
      <c r="B238" s="86" t="s">
        <v>1137</v>
      </c>
      <c r="C238" s="134" t="s">
        <v>1580</v>
      </c>
      <c r="D238" s="134" t="s">
        <v>1129</v>
      </c>
      <c r="E238" s="135">
        <v>45160</v>
      </c>
      <c r="F238" s="135">
        <v>45160</v>
      </c>
      <c r="G238" s="134" t="s">
        <v>1678</v>
      </c>
      <c r="H238" s="136">
        <v>1</v>
      </c>
      <c r="I238" s="100">
        <v>15932.52</v>
      </c>
      <c r="J238" s="100">
        <v>15932.52</v>
      </c>
      <c r="K238" s="101">
        <v>0</v>
      </c>
      <c r="L238" s="112" t="s">
        <v>1136</v>
      </c>
      <c r="M238" s="87"/>
      <c r="N238" s="88"/>
    </row>
    <row r="239" spans="1:14" s="25" customFormat="1" ht="25.5" x14ac:dyDescent="0.2">
      <c r="A239" s="86"/>
      <c r="B239" s="86" t="s">
        <v>1137</v>
      </c>
      <c r="C239" s="134" t="s">
        <v>1581</v>
      </c>
      <c r="D239" s="134" t="s">
        <v>1129</v>
      </c>
      <c r="E239" s="135">
        <v>45160</v>
      </c>
      <c r="F239" s="135">
        <v>45160</v>
      </c>
      <c r="G239" s="134" t="s">
        <v>1679</v>
      </c>
      <c r="H239" s="136">
        <v>1</v>
      </c>
      <c r="I239" s="100">
        <v>15932.52</v>
      </c>
      <c r="J239" s="100">
        <v>15932.52</v>
      </c>
      <c r="K239" s="101">
        <v>0</v>
      </c>
      <c r="L239" s="112" t="s">
        <v>1136</v>
      </c>
      <c r="M239" s="87"/>
      <c r="N239" s="88"/>
    </row>
    <row r="240" spans="1:14" s="25" customFormat="1" ht="30" x14ac:dyDescent="0.2">
      <c r="A240" s="86"/>
      <c r="B240" s="86" t="s">
        <v>1137</v>
      </c>
      <c r="C240" s="134" t="s">
        <v>1582</v>
      </c>
      <c r="D240" s="134" t="s">
        <v>1713</v>
      </c>
      <c r="E240" s="135">
        <v>45162</v>
      </c>
      <c r="F240" s="135">
        <v>45162</v>
      </c>
      <c r="G240" s="134" t="s">
        <v>1680</v>
      </c>
      <c r="H240" s="136">
        <v>1</v>
      </c>
      <c r="I240" s="100">
        <v>150900</v>
      </c>
      <c r="J240" s="100">
        <v>20120</v>
      </c>
      <c r="K240" s="101">
        <v>130780</v>
      </c>
      <c r="L240" s="112" t="s">
        <v>1136</v>
      </c>
      <c r="M240" s="87"/>
      <c r="N240" s="88"/>
    </row>
    <row r="241" spans="1:14" s="25" customFormat="1" ht="30" x14ac:dyDescent="0.2">
      <c r="A241" s="86"/>
      <c r="B241" s="86" t="s">
        <v>1137</v>
      </c>
      <c r="C241" s="134" t="s">
        <v>1583</v>
      </c>
      <c r="D241" s="134" t="s">
        <v>1714</v>
      </c>
      <c r="E241" s="135">
        <v>45160</v>
      </c>
      <c r="F241" s="135">
        <v>45160</v>
      </c>
      <c r="G241" s="134" t="s">
        <v>1681</v>
      </c>
      <c r="H241" s="136">
        <v>1</v>
      </c>
      <c r="I241" s="100">
        <v>56334.78</v>
      </c>
      <c r="J241" s="100">
        <v>56334.78</v>
      </c>
      <c r="K241" s="101">
        <v>0</v>
      </c>
      <c r="L241" s="112" t="s">
        <v>1136</v>
      </c>
      <c r="M241" s="87"/>
      <c r="N241" s="88"/>
    </row>
    <row r="242" spans="1:14" s="25" customFormat="1" ht="25.5" x14ac:dyDescent="0.2">
      <c r="A242" s="86"/>
      <c r="B242" s="86" t="s">
        <v>1137</v>
      </c>
      <c r="C242" s="134" t="s">
        <v>1584</v>
      </c>
      <c r="D242" s="134" t="s">
        <v>1129</v>
      </c>
      <c r="E242" s="135">
        <v>45160</v>
      </c>
      <c r="F242" s="135">
        <v>45160</v>
      </c>
      <c r="G242" s="134" t="s">
        <v>1682</v>
      </c>
      <c r="H242" s="136">
        <v>1</v>
      </c>
      <c r="I242" s="100">
        <v>15932.52</v>
      </c>
      <c r="J242" s="100">
        <v>15932.52</v>
      </c>
      <c r="K242" s="101">
        <v>0</v>
      </c>
      <c r="L242" s="112" t="s">
        <v>1136</v>
      </c>
      <c r="M242" s="87"/>
      <c r="N242" s="88"/>
    </row>
    <row r="243" spans="1:14" s="25" customFormat="1" ht="25.5" x14ac:dyDescent="0.2">
      <c r="A243" s="86"/>
      <c r="B243" s="86" t="s">
        <v>1137</v>
      </c>
      <c r="C243" s="134" t="s">
        <v>1585</v>
      </c>
      <c r="D243" s="134" t="s">
        <v>1129</v>
      </c>
      <c r="E243" s="135">
        <v>45160</v>
      </c>
      <c r="F243" s="135">
        <v>45160</v>
      </c>
      <c r="G243" s="134" t="s">
        <v>1683</v>
      </c>
      <c r="H243" s="136">
        <v>1</v>
      </c>
      <c r="I243" s="100">
        <v>15932.52</v>
      </c>
      <c r="J243" s="100">
        <v>15932.52</v>
      </c>
      <c r="K243" s="101">
        <v>0</v>
      </c>
      <c r="L243" s="112" t="s">
        <v>1136</v>
      </c>
      <c r="M243" s="87"/>
      <c r="N243" s="88"/>
    </row>
    <row r="244" spans="1:14" s="25" customFormat="1" ht="25.5" x14ac:dyDescent="0.2">
      <c r="A244" s="86"/>
      <c r="B244" s="86" t="s">
        <v>1137</v>
      </c>
      <c r="C244" s="134" t="s">
        <v>1586</v>
      </c>
      <c r="D244" s="134" t="s">
        <v>1129</v>
      </c>
      <c r="E244" s="135">
        <v>45160</v>
      </c>
      <c r="F244" s="135">
        <v>45160</v>
      </c>
      <c r="G244" s="134" t="s">
        <v>1684</v>
      </c>
      <c r="H244" s="136">
        <v>1</v>
      </c>
      <c r="I244" s="100">
        <v>15932.52</v>
      </c>
      <c r="J244" s="100">
        <v>15932.52</v>
      </c>
      <c r="K244" s="101">
        <v>0</v>
      </c>
      <c r="L244" s="112" t="s">
        <v>1136</v>
      </c>
      <c r="M244" s="87"/>
      <c r="N244" s="88"/>
    </row>
    <row r="245" spans="1:14" s="25" customFormat="1" ht="25.5" x14ac:dyDescent="0.2">
      <c r="A245" s="86"/>
      <c r="B245" s="86" t="s">
        <v>1137</v>
      </c>
      <c r="C245" s="134" t="s">
        <v>1587</v>
      </c>
      <c r="D245" s="134" t="s">
        <v>1129</v>
      </c>
      <c r="E245" s="135">
        <v>45160</v>
      </c>
      <c r="F245" s="135">
        <v>45160</v>
      </c>
      <c r="G245" s="134" t="s">
        <v>1685</v>
      </c>
      <c r="H245" s="136">
        <v>1</v>
      </c>
      <c r="I245" s="100">
        <v>15932.52</v>
      </c>
      <c r="J245" s="100">
        <v>15932.52</v>
      </c>
      <c r="K245" s="101">
        <v>0</v>
      </c>
      <c r="L245" s="112" t="s">
        <v>1136</v>
      </c>
      <c r="M245" s="87"/>
      <c r="N245" s="88"/>
    </row>
    <row r="246" spans="1:14" s="25" customFormat="1" ht="25.5" x14ac:dyDescent="0.2">
      <c r="A246" s="86"/>
      <c r="B246" s="86" t="s">
        <v>1137</v>
      </c>
      <c r="C246" s="134" t="s">
        <v>1588</v>
      </c>
      <c r="D246" s="134" t="s">
        <v>1129</v>
      </c>
      <c r="E246" s="135">
        <v>45160</v>
      </c>
      <c r="F246" s="135">
        <v>45160</v>
      </c>
      <c r="G246" s="134" t="s">
        <v>1686</v>
      </c>
      <c r="H246" s="136">
        <v>1</v>
      </c>
      <c r="I246" s="100">
        <v>15932.52</v>
      </c>
      <c r="J246" s="100">
        <v>15932.52</v>
      </c>
      <c r="K246" s="101">
        <v>0</v>
      </c>
      <c r="L246" s="112" t="s">
        <v>1136</v>
      </c>
      <c r="M246" s="87"/>
      <c r="N246" s="88"/>
    </row>
    <row r="247" spans="1:14" s="25" customFormat="1" ht="25.5" x14ac:dyDescent="0.2">
      <c r="A247" s="86"/>
      <c r="B247" s="86" t="s">
        <v>1137</v>
      </c>
      <c r="C247" s="134" t="s">
        <v>1589</v>
      </c>
      <c r="D247" s="134" t="s">
        <v>1129</v>
      </c>
      <c r="E247" s="135">
        <v>45160</v>
      </c>
      <c r="F247" s="135">
        <v>45160</v>
      </c>
      <c r="G247" s="134" t="s">
        <v>1687</v>
      </c>
      <c r="H247" s="136">
        <v>1</v>
      </c>
      <c r="I247" s="100">
        <v>15932.52</v>
      </c>
      <c r="J247" s="100">
        <v>15932.52</v>
      </c>
      <c r="K247" s="101">
        <v>0</v>
      </c>
      <c r="L247" s="112" t="s">
        <v>1136</v>
      </c>
      <c r="M247" s="87"/>
      <c r="N247" s="88"/>
    </row>
    <row r="248" spans="1:14" s="25" customFormat="1" ht="25.5" x14ac:dyDescent="0.2">
      <c r="A248" s="86"/>
      <c r="B248" s="86" t="s">
        <v>1137</v>
      </c>
      <c r="C248" s="134" t="s">
        <v>1590</v>
      </c>
      <c r="D248" s="134" t="s">
        <v>1129</v>
      </c>
      <c r="E248" s="135">
        <v>45160</v>
      </c>
      <c r="F248" s="135">
        <v>45160</v>
      </c>
      <c r="G248" s="134" t="s">
        <v>1688</v>
      </c>
      <c r="H248" s="136">
        <v>1</v>
      </c>
      <c r="I248" s="100">
        <v>15932.52</v>
      </c>
      <c r="J248" s="100">
        <v>15932.52</v>
      </c>
      <c r="K248" s="101">
        <v>0</v>
      </c>
      <c r="L248" s="112" t="s">
        <v>1136</v>
      </c>
      <c r="M248" s="87"/>
      <c r="N248" s="88"/>
    </row>
    <row r="249" spans="1:14" s="25" customFormat="1" ht="25.5" x14ac:dyDescent="0.2">
      <c r="A249" s="86"/>
      <c r="B249" s="86" t="s">
        <v>1137</v>
      </c>
      <c r="C249" s="134" t="s">
        <v>1591</v>
      </c>
      <c r="D249" s="134" t="s">
        <v>1129</v>
      </c>
      <c r="E249" s="135">
        <v>45160</v>
      </c>
      <c r="F249" s="135">
        <v>45160</v>
      </c>
      <c r="G249" s="134" t="s">
        <v>1689</v>
      </c>
      <c r="H249" s="136">
        <v>1</v>
      </c>
      <c r="I249" s="100">
        <v>15932.52</v>
      </c>
      <c r="J249" s="100">
        <v>15932.52</v>
      </c>
      <c r="K249" s="101">
        <v>0</v>
      </c>
      <c r="L249" s="112" t="s">
        <v>1136</v>
      </c>
      <c r="M249" s="87"/>
      <c r="N249" s="88"/>
    </row>
    <row r="250" spans="1:14" s="25" customFormat="1" ht="25.5" x14ac:dyDescent="0.2">
      <c r="A250" s="86"/>
      <c r="B250" s="86" t="s">
        <v>1137</v>
      </c>
      <c r="C250" s="134" t="s">
        <v>1592</v>
      </c>
      <c r="D250" s="134" t="s">
        <v>1129</v>
      </c>
      <c r="E250" s="135">
        <v>45160</v>
      </c>
      <c r="F250" s="135">
        <v>45160</v>
      </c>
      <c r="G250" s="134" t="s">
        <v>1690</v>
      </c>
      <c r="H250" s="136">
        <v>1</v>
      </c>
      <c r="I250" s="100">
        <v>15932.52</v>
      </c>
      <c r="J250" s="100">
        <v>15932.52</v>
      </c>
      <c r="K250" s="101">
        <v>0</v>
      </c>
      <c r="L250" s="112" t="s">
        <v>1136</v>
      </c>
      <c r="M250" s="87"/>
      <c r="N250" s="88"/>
    </row>
    <row r="251" spans="1:14" s="25" customFormat="1" ht="25.5" x14ac:dyDescent="0.2">
      <c r="A251" s="86"/>
      <c r="B251" s="86" t="s">
        <v>1137</v>
      </c>
      <c r="C251" s="134" t="s">
        <v>1593</v>
      </c>
      <c r="D251" s="134" t="s">
        <v>1129</v>
      </c>
      <c r="E251" s="135">
        <v>45160</v>
      </c>
      <c r="F251" s="135">
        <v>45160</v>
      </c>
      <c r="G251" s="134" t="s">
        <v>1691</v>
      </c>
      <c r="H251" s="136">
        <v>1</v>
      </c>
      <c r="I251" s="100">
        <v>15932.52</v>
      </c>
      <c r="J251" s="100">
        <v>15932.52</v>
      </c>
      <c r="K251" s="101">
        <v>0</v>
      </c>
      <c r="L251" s="112" t="s">
        <v>1136</v>
      </c>
      <c r="M251" s="87"/>
      <c r="N251" s="88"/>
    </row>
    <row r="252" spans="1:14" s="25" customFormat="1" ht="25.5" x14ac:dyDescent="0.2">
      <c r="A252" s="86"/>
      <c r="B252" s="86" t="s">
        <v>1137</v>
      </c>
      <c r="C252" s="134" t="s">
        <v>1594</v>
      </c>
      <c r="D252" s="134" t="s">
        <v>1129</v>
      </c>
      <c r="E252" s="135">
        <v>45160</v>
      </c>
      <c r="F252" s="135">
        <v>45160</v>
      </c>
      <c r="G252" s="134" t="s">
        <v>1692</v>
      </c>
      <c r="H252" s="136">
        <v>1</v>
      </c>
      <c r="I252" s="100">
        <v>15932.52</v>
      </c>
      <c r="J252" s="100">
        <v>15932.52</v>
      </c>
      <c r="K252" s="101">
        <v>0</v>
      </c>
      <c r="L252" s="112" t="s">
        <v>1136</v>
      </c>
      <c r="M252" s="87"/>
      <c r="N252" s="88"/>
    </row>
    <row r="253" spans="1:14" s="25" customFormat="1" ht="25.5" x14ac:dyDescent="0.2">
      <c r="A253" s="86"/>
      <c r="B253" s="86" t="s">
        <v>1137</v>
      </c>
      <c r="C253" s="134" t="s">
        <v>1595</v>
      </c>
      <c r="D253" s="134" t="s">
        <v>1129</v>
      </c>
      <c r="E253" s="135">
        <v>45160</v>
      </c>
      <c r="F253" s="135">
        <v>45160</v>
      </c>
      <c r="G253" s="134" t="s">
        <v>1693</v>
      </c>
      <c r="H253" s="136">
        <v>1</v>
      </c>
      <c r="I253" s="100">
        <v>15932.52</v>
      </c>
      <c r="J253" s="100">
        <v>15932.52</v>
      </c>
      <c r="K253" s="101">
        <v>0</v>
      </c>
      <c r="L253" s="112" t="s">
        <v>1136</v>
      </c>
      <c r="M253" s="87"/>
      <c r="N253" s="88"/>
    </row>
    <row r="254" spans="1:14" s="25" customFormat="1" ht="25.5" x14ac:dyDescent="0.2">
      <c r="A254" s="86"/>
      <c r="B254" s="86" t="s">
        <v>1137</v>
      </c>
      <c r="C254" s="134" t="s">
        <v>1596</v>
      </c>
      <c r="D254" s="134" t="s">
        <v>1129</v>
      </c>
      <c r="E254" s="135">
        <v>45160</v>
      </c>
      <c r="F254" s="135">
        <v>45160</v>
      </c>
      <c r="G254" s="134" t="s">
        <v>1694</v>
      </c>
      <c r="H254" s="136">
        <v>1</v>
      </c>
      <c r="I254" s="100">
        <v>15932.52</v>
      </c>
      <c r="J254" s="100">
        <v>15932.52</v>
      </c>
      <c r="K254" s="101">
        <v>0</v>
      </c>
      <c r="L254" s="112" t="s">
        <v>1136</v>
      </c>
      <c r="M254" s="87"/>
      <c r="N254" s="88"/>
    </row>
    <row r="255" spans="1:14" s="25" customFormat="1" ht="25.5" x14ac:dyDescent="0.2">
      <c r="A255" s="86"/>
      <c r="B255" s="86" t="s">
        <v>1137</v>
      </c>
      <c r="C255" s="134" t="s">
        <v>1597</v>
      </c>
      <c r="D255" s="134" t="s">
        <v>1129</v>
      </c>
      <c r="E255" s="135">
        <v>45160</v>
      </c>
      <c r="F255" s="135">
        <v>45160</v>
      </c>
      <c r="G255" s="134" t="s">
        <v>1695</v>
      </c>
      <c r="H255" s="136">
        <v>1</v>
      </c>
      <c r="I255" s="100">
        <v>15932.52</v>
      </c>
      <c r="J255" s="100">
        <v>15932.52</v>
      </c>
      <c r="K255" s="101">
        <v>0</v>
      </c>
      <c r="L255" s="112" t="s">
        <v>1136</v>
      </c>
      <c r="M255" s="87"/>
      <c r="N255" s="88"/>
    </row>
    <row r="256" spans="1:14" s="25" customFormat="1" ht="25.5" x14ac:dyDescent="0.2">
      <c r="A256" s="86"/>
      <c r="B256" s="86" t="s">
        <v>1137</v>
      </c>
      <c r="C256" s="134" t="s">
        <v>1598</v>
      </c>
      <c r="D256" s="134" t="s">
        <v>1129</v>
      </c>
      <c r="E256" s="135">
        <v>45160</v>
      </c>
      <c r="F256" s="135">
        <v>45160</v>
      </c>
      <c r="G256" s="134" t="s">
        <v>1696</v>
      </c>
      <c r="H256" s="136">
        <v>1</v>
      </c>
      <c r="I256" s="100">
        <v>15932.52</v>
      </c>
      <c r="J256" s="100">
        <v>15932.52</v>
      </c>
      <c r="K256" s="101">
        <v>0</v>
      </c>
      <c r="L256" s="112" t="s">
        <v>1136</v>
      </c>
      <c r="M256" s="87"/>
      <c r="N256" s="88"/>
    </row>
    <row r="257" spans="1:14" s="25" customFormat="1" ht="25.5" x14ac:dyDescent="0.2">
      <c r="A257" s="86"/>
      <c r="B257" s="86" t="s">
        <v>1137</v>
      </c>
      <c r="C257" s="134" t="s">
        <v>1599</v>
      </c>
      <c r="D257" s="134" t="s">
        <v>1129</v>
      </c>
      <c r="E257" s="135">
        <v>45160</v>
      </c>
      <c r="F257" s="135">
        <v>45160</v>
      </c>
      <c r="G257" s="134" t="s">
        <v>1697</v>
      </c>
      <c r="H257" s="136">
        <v>1</v>
      </c>
      <c r="I257" s="100">
        <v>15932.52</v>
      </c>
      <c r="J257" s="100">
        <v>15932.52</v>
      </c>
      <c r="K257" s="101">
        <v>0</v>
      </c>
      <c r="L257" s="112" t="s">
        <v>1136</v>
      </c>
      <c r="M257" s="87"/>
      <c r="N257" s="88"/>
    </row>
    <row r="258" spans="1:14" s="25" customFormat="1" ht="25.5" x14ac:dyDescent="0.2">
      <c r="A258" s="86"/>
      <c r="B258" s="86" t="s">
        <v>1137</v>
      </c>
      <c r="C258" s="134" t="s">
        <v>1600</v>
      </c>
      <c r="D258" s="134" t="s">
        <v>1129</v>
      </c>
      <c r="E258" s="135">
        <v>45160</v>
      </c>
      <c r="F258" s="135">
        <v>45160</v>
      </c>
      <c r="G258" s="134" t="s">
        <v>1698</v>
      </c>
      <c r="H258" s="136">
        <v>1</v>
      </c>
      <c r="I258" s="100">
        <v>15932.52</v>
      </c>
      <c r="J258" s="100">
        <v>15932.52</v>
      </c>
      <c r="K258" s="101">
        <v>0</v>
      </c>
      <c r="L258" s="112" t="s">
        <v>1136</v>
      </c>
      <c r="M258" s="87"/>
      <c r="N258" s="88"/>
    </row>
    <row r="259" spans="1:14" s="25" customFormat="1" ht="25.5" x14ac:dyDescent="0.2">
      <c r="A259" s="86"/>
      <c r="B259" s="86" t="s">
        <v>1137</v>
      </c>
      <c r="C259" s="134" t="s">
        <v>1601</v>
      </c>
      <c r="D259" s="134" t="s">
        <v>1129</v>
      </c>
      <c r="E259" s="135">
        <v>45160</v>
      </c>
      <c r="F259" s="135">
        <v>45160</v>
      </c>
      <c r="G259" s="134" t="s">
        <v>1699</v>
      </c>
      <c r="H259" s="136">
        <v>1</v>
      </c>
      <c r="I259" s="100">
        <v>15932.52</v>
      </c>
      <c r="J259" s="100">
        <v>15932.52</v>
      </c>
      <c r="K259" s="101">
        <v>0</v>
      </c>
      <c r="L259" s="112" t="s">
        <v>1136</v>
      </c>
      <c r="M259" s="87"/>
      <c r="N259" s="88"/>
    </row>
    <row r="260" spans="1:14" s="25" customFormat="1" ht="25.5" x14ac:dyDescent="0.2">
      <c r="A260" s="86"/>
      <c r="B260" s="86" t="s">
        <v>1137</v>
      </c>
      <c r="C260" s="134" t="s">
        <v>1602</v>
      </c>
      <c r="D260" s="134" t="s">
        <v>1129</v>
      </c>
      <c r="E260" s="135">
        <v>45160</v>
      </c>
      <c r="F260" s="135">
        <v>45160</v>
      </c>
      <c r="G260" s="134" t="s">
        <v>1700</v>
      </c>
      <c r="H260" s="136">
        <v>1</v>
      </c>
      <c r="I260" s="100">
        <v>15932.52</v>
      </c>
      <c r="J260" s="100">
        <v>15932.52</v>
      </c>
      <c r="K260" s="101">
        <v>0</v>
      </c>
      <c r="L260" s="112" t="s">
        <v>1136</v>
      </c>
      <c r="M260" s="87"/>
      <c r="N260" s="88"/>
    </row>
    <row r="261" spans="1:14" s="25" customFormat="1" ht="25.5" x14ac:dyDescent="0.2">
      <c r="A261" s="86"/>
      <c r="B261" s="86" t="s">
        <v>1137</v>
      </c>
      <c r="C261" s="134" t="s">
        <v>1603</v>
      </c>
      <c r="D261" s="134" t="s">
        <v>1129</v>
      </c>
      <c r="E261" s="135">
        <v>45160</v>
      </c>
      <c r="F261" s="135">
        <v>45160</v>
      </c>
      <c r="G261" s="134" t="s">
        <v>1701</v>
      </c>
      <c r="H261" s="136">
        <v>1</v>
      </c>
      <c r="I261" s="100">
        <v>15932.52</v>
      </c>
      <c r="J261" s="100">
        <v>15932.52</v>
      </c>
      <c r="K261" s="101">
        <v>0</v>
      </c>
      <c r="L261" s="112" t="s">
        <v>1136</v>
      </c>
      <c r="M261" s="87"/>
      <c r="N261" s="88"/>
    </row>
    <row r="262" spans="1:14" s="25" customFormat="1" ht="25.5" x14ac:dyDescent="0.2">
      <c r="A262" s="86"/>
      <c r="B262" s="86" t="s">
        <v>1137</v>
      </c>
      <c r="C262" s="134" t="s">
        <v>1604</v>
      </c>
      <c r="D262" s="134" t="s">
        <v>1129</v>
      </c>
      <c r="E262" s="135">
        <v>45160</v>
      </c>
      <c r="F262" s="135">
        <v>45160</v>
      </c>
      <c r="G262" s="134" t="s">
        <v>1702</v>
      </c>
      <c r="H262" s="136">
        <v>1</v>
      </c>
      <c r="I262" s="100">
        <v>15932.52</v>
      </c>
      <c r="J262" s="100">
        <v>15932.52</v>
      </c>
      <c r="K262" s="101">
        <v>0</v>
      </c>
      <c r="L262" s="112" t="s">
        <v>1136</v>
      </c>
      <c r="M262" s="87"/>
      <c r="N262" s="88"/>
    </row>
    <row r="263" spans="1:14" s="25" customFormat="1" ht="25.5" x14ac:dyDescent="0.2">
      <c r="A263" s="86"/>
      <c r="B263" s="86" t="s">
        <v>1137</v>
      </c>
      <c r="C263" s="134" t="s">
        <v>1605</v>
      </c>
      <c r="D263" s="134" t="s">
        <v>1129</v>
      </c>
      <c r="E263" s="135">
        <v>45160</v>
      </c>
      <c r="F263" s="135">
        <v>45160</v>
      </c>
      <c r="G263" s="134" t="s">
        <v>1703</v>
      </c>
      <c r="H263" s="136">
        <v>1</v>
      </c>
      <c r="I263" s="100">
        <v>15932.52</v>
      </c>
      <c r="J263" s="100">
        <v>15932.52</v>
      </c>
      <c r="K263" s="101">
        <v>0</v>
      </c>
      <c r="L263" s="112" t="s">
        <v>1136</v>
      </c>
      <c r="M263" s="87"/>
      <c r="N263" s="88"/>
    </row>
    <row r="264" spans="1:14" s="25" customFormat="1" ht="25.5" x14ac:dyDescent="0.2">
      <c r="A264" s="86"/>
      <c r="B264" s="86" t="s">
        <v>1137</v>
      </c>
      <c r="C264" s="134" t="s">
        <v>1606</v>
      </c>
      <c r="D264" s="134" t="s">
        <v>1129</v>
      </c>
      <c r="E264" s="135">
        <v>45160</v>
      </c>
      <c r="F264" s="135">
        <v>45160</v>
      </c>
      <c r="G264" s="134" t="s">
        <v>1704</v>
      </c>
      <c r="H264" s="136">
        <v>1</v>
      </c>
      <c r="I264" s="100">
        <v>15932.52</v>
      </c>
      <c r="J264" s="100">
        <v>15932.52</v>
      </c>
      <c r="K264" s="101">
        <v>0</v>
      </c>
      <c r="L264" s="112" t="s">
        <v>1136</v>
      </c>
      <c r="M264" s="87"/>
      <c r="N264" s="88"/>
    </row>
    <row r="265" spans="1:14" s="25" customFormat="1" ht="60" x14ac:dyDescent="0.2">
      <c r="A265" s="86"/>
      <c r="B265" s="86" t="s">
        <v>1138</v>
      </c>
      <c r="C265" s="134" t="s">
        <v>1607</v>
      </c>
      <c r="D265" s="134" t="s">
        <v>1715</v>
      </c>
      <c r="E265" s="135">
        <v>45478</v>
      </c>
      <c r="F265" s="135">
        <v>45478</v>
      </c>
      <c r="G265" s="134" t="s">
        <v>1705</v>
      </c>
      <c r="H265" s="136">
        <v>1</v>
      </c>
      <c r="I265" s="100">
        <v>50500</v>
      </c>
      <c r="J265" s="100">
        <v>50500</v>
      </c>
      <c r="K265" s="101">
        <v>0</v>
      </c>
      <c r="L265" s="112" t="s">
        <v>1136</v>
      </c>
      <c r="M265" s="87"/>
      <c r="N265" s="88"/>
    </row>
    <row r="266" spans="1:14" s="25" customFormat="1" ht="60" x14ac:dyDescent="0.2">
      <c r="A266" s="86"/>
      <c r="B266" s="86" t="s">
        <v>1138</v>
      </c>
      <c r="C266" s="134" t="s">
        <v>1607</v>
      </c>
      <c r="D266" s="134" t="s">
        <v>1715</v>
      </c>
      <c r="E266" s="135">
        <v>45478</v>
      </c>
      <c r="F266" s="135">
        <v>45478</v>
      </c>
      <c r="G266" s="134" t="s">
        <v>1706</v>
      </c>
      <c r="H266" s="136">
        <v>1</v>
      </c>
      <c r="I266" s="100">
        <v>50500</v>
      </c>
      <c r="J266" s="100">
        <v>50500</v>
      </c>
      <c r="K266" s="101">
        <v>0</v>
      </c>
      <c r="L266" s="112" t="s">
        <v>1136</v>
      </c>
      <c r="M266" s="87"/>
      <c r="N266" s="88"/>
    </row>
    <row r="267" spans="1:14" s="25" customFormat="1" ht="60" x14ac:dyDescent="0.2">
      <c r="A267" s="86"/>
      <c r="B267" s="86" t="s">
        <v>1138</v>
      </c>
      <c r="C267" s="134" t="s">
        <v>1608</v>
      </c>
      <c r="D267" s="134" t="s">
        <v>1715</v>
      </c>
      <c r="E267" s="135">
        <v>45478</v>
      </c>
      <c r="F267" s="135">
        <v>45478</v>
      </c>
      <c r="G267" s="134" t="s">
        <v>1707</v>
      </c>
      <c r="H267" s="136">
        <v>1</v>
      </c>
      <c r="I267" s="100">
        <v>87800</v>
      </c>
      <c r="J267" s="100">
        <v>87800</v>
      </c>
      <c r="K267" s="101">
        <v>0</v>
      </c>
      <c r="L267" s="112" t="s">
        <v>1136</v>
      </c>
      <c r="M267" s="87"/>
      <c r="N267" s="88"/>
    </row>
    <row r="268" spans="1:14" s="25" customFormat="1" ht="60" x14ac:dyDescent="0.2">
      <c r="A268" s="86"/>
      <c r="B268" s="86" t="s">
        <v>1138</v>
      </c>
      <c r="C268" s="134" t="s">
        <v>1609</v>
      </c>
      <c r="D268" s="134" t="s">
        <v>1715</v>
      </c>
      <c r="E268" s="135">
        <v>45390</v>
      </c>
      <c r="F268" s="135">
        <v>45390</v>
      </c>
      <c r="G268" s="134" t="s">
        <v>1708</v>
      </c>
      <c r="H268" s="136">
        <v>1</v>
      </c>
      <c r="I268" s="100">
        <v>52800</v>
      </c>
      <c r="J268" s="100">
        <v>52800</v>
      </c>
      <c r="K268" s="101">
        <v>0</v>
      </c>
      <c r="L268" s="112" t="s">
        <v>1136</v>
      </c>
      <c r="M268" s="87"/>
      <c r="N268" s="88"/>
    </row>
    <row r="269" spans="1:14" s="25" customFormat="1" ht="60" x14ac:dyDescent="0.2">
      <c r="A269" s="86"/>
      <c r="B269" s="86" t="s">
        <v>1138</v>
      </c>
      <c r="C269" s="134" t="s">
        <v>1610</v>
      </c>
      <c r="D269" s="134" t="s">
        <v>1715</v>
      </c>
      <c r="E269" s="135">
        <v>45478</v>
      </c>
      <c r="F269" s="135">
        <v>45478</v>
      </c>
      <c r="G269" s="134" t="s">
        <v>1709</v>
      </c>
      <c r="H269" s="136">
        <v>1</v>
      </c>
      <c r="I269" s="100">
        <v>86574.97</v>
      </c>
      <c r="J269" s="100">
        <v>86574.97</v>
      </c>
      <c r="K269" s="101">
        <v>0</v>
      </c>
      <c r="L269" s="112" t="s">
        <v>1136</v>
      </c>
      <c r="M269" s="87"/>
      <c r="N269" s="88"/>
    </row>
    <row r="270" spans="1:14" s="25" customFormat="1" ht="60" x14ac:dyDescent="0.2">
      <c r="A270" s="86"/>
      <c r="B270" s="86" t="s">
        <v>1138</v>
      </c>
      <c r="C270" s="134" t="s">
        <v>1607</v>
      </c>
      <c r="D270" s="134" t="s">
        <v>1715</v>
      </c>
      <c r="E270" s="135">
        <v>45478</v>
      </c>
      <c r="F270" s="135">
        <v>45478</v>
      </c>
      <c r="G270" s="134" t="s">
        <v>1710</v>
      </c>
      <c r="H270" s="136">
        <v>1</v>
      </c>
      <c r="I270" s="100">
        <v>50500</v>
      </c>
      <c r="J270" s="100">
        <v>50500</v>
      </c>
      <c r="K270" s="101">
        <v>0</v>
      </c>
      <c r="L270" s="112" t="s">
        <v>1136</v>
      </c>
      <c r="M270" s="87"/>
      <c r="N270" s="88"/>
    </row>
    <row r="271" spans="1:14" s="25" customFormat="1" ht="38.25" x14ac:dyDescent="0.2">
      <c r="A271" s="86"/>
      <c r="B271" s="86" t="s">
        <v>1138</v>
      </c>
      <c r="C271" s="134" t="s">
        <v>1611</v>
      </c>
      <c r="D271" s="134" t="s">
        <v>1717</v>
      </c>
      <c r="E271" s="135">
        <v>45155</v>
      </c>
      <c r="F271" s="135">
        <v>45155</v>
      </c>
      <c r="G271" s="134" t="s">
        <v>1711</v>
      </c>
      <c r="H271" s="136">
        <v>1</v>
      </c>
      <c r="I271" s="100">
        <v>290600</v>
      </c>
      <c r="J271" s="100">
        <v>0</v>
      </c>
      <c r="K271" s="101">
        <v>290600</v>
      </c>
      <c r="L271" s="112" t="s">
        <v>1136</v>
      </c>
      <c r="M271" s="87"/>
      <c r="N271" s="88"/>
    </row>
    <row r="272" spans="1:14" s="25" customFormat="1" ht="45" x14ac:dyDescent="0.2">
      <c r="A272" s="86"/>
      <c r="B272" s="86" t="s">
        <v>1138</v>
      </c>
      <c r="C272" s="134" t="s">
        <v>1612</v>
      </c>
      <c r="D272" s="134" t="s">
        <v>1716</v>
      </c>
      <c r="E272" s="135">
        <v>45414</v>
      </c>
      <c r="F272" s="135">
        <v>45414</v>
      </c>
      <c r="G272" s="134" t="s">
        <v>1712</v>
      </c>
      <c r="H272" s="136">
        <v>1</v>
      </c>
      <c r="I272" s="100">
        <v>196475</v>
      </c>
      <c r="J272" s="100">
        <v>9823.74</v>
      </c>
      <c r="K272" s="101">
        <v>186651.26</v>
      </c>
      <c r="L272" s="112" t="s">
        <v>1136</v>
      </c>
      <c r="M272" s="87"/>
      <c r="N272" s="88"/>
    </row>
    <row r="273" spans="1:14" s="25" customFormat="1" ht="31.9" customHeight="1" x14ac:dyDescent="0.2">
      <c r="A273" s="242" t="s">
        <v>1488</v>
      </c>
      <c r="B273" s="243"/>
      <c r="C273" s="243"/>
      <c r="D273" s="244"/>
      <c r="E273" s="129"/>
      <c r="F273" s="129"/>
      <c r="G273" s="129"/>
      <c r="H273" s="86">
        <f>SUM(H170:H272)</f>
        <v>103</v>
      </c>
      <c r="I273" s="86">
        <f>SUM(I170:I272)</f>
        <v>24251526.190000057</v>
      </c>
      <c r="J273" s="86">
        <f>SUM(J170:J272)</f>
        <v>4148100.6699999976</v>
      </c>
      <c r="K273" s="86">
        <f>SUM(K170:K272)</f>
        <v>20103425.520000003</v>
      </c>
      <c r="L273" s="129"/>
      <c r="M273" s="87"/>
      <c r="N273" s="88"/>
    </row>
    <row r="274" spans="1:14" s="25" customFormat="1" ht="15" customHeight="1" x14ac:dyDescent="0.2">
      <c r="A274" s="239" t="s">
        <v>1487</v>
      </c>
      <c r="B274" s="245"/>
      <c r="C274" s="245"/>
      <c r="D274" s="245"/>
      <c r="E274" s="245"/>
      <c r="F274" s="245"/>
      <c r="G274" s="245"/>
      <c r="H274" s="245"/>
      <c r="I274" s="245"/>
      <c r="J274" s="245"/>
      <c r="K274" s="245"/>
      <c r="L274" s="246"/>
      <c r="M274" s="87"/>
      <c r="N274" s="88"/>
    </row>
    <row r="275" spans="1:14" s="25" customFormat="1" ht="51" x14ac:dyDescent="0.2">
      <c r="A275" s="86"/>
      <c r="B275" s="86" t="s">
        <v>1143</v>
      </c>
      <c r="C275" s="98" t="s">
        <v>595</v>
      </c>
      <c r="D275" s="98"/>
      <c r="E275" s="99" t="s">
        <v>606</v>
      </c>
      <c r="F275" s="99" t="s">
        <v>606</v>
      </c>
      <c r="G275" s="99" t="s">
        <v>600</v>
      </c>
      <c r="H275" s="98">
        <v>1</v>
      </c>
      <c r="I275" s="100">
        <v>12285</v>
      </c>
      <c r="J275" s="100">
        <v>12285</v>
      </c>
      <c r="K275" s="101">
        <v>0</v>
      </c>
      <c r="L275" s="130"/>
      <c r="M275" s="87"/>
      <c r="N275" s="88"/>
    </row>
    <row r="276" spans="1:14" s="25" customFormat="1" ht="51" x14ac:dyDescent="0.2">
      <c r="A276" s="86"/>
      <c r="B276" s="86" t="s">
        <v>1143</v>
      </c>
      <c r="C276" s="98" t="s">
        <v>596</v>
      </c>
      <c r="D276" s="98"/>
      <c r="E276" s="99" t="s">
        <v>607</v>
      </c>
      <c r="F276" s="99" t="s">
        <v>607</v>
      </c>
      <c r="G276" s="99" t="s">
        <v>601</v>
      </c>
      <c r="H276" s="98">
        <v>1</v>
      </c>
      <c r="I276" s="100">
        <v>43000</v>
      </c>
      <c r="J276" s="100">
        <v>43000</v>
      </c>
      <c r="K276" s="101">
        <v>0</v>
      </c>
      <c r="L276" s="130"/>
      <c r="M276" s="87"/>
      <c r="N276" s="88"/>
    </row>
    <row r="277" spans="1:14" s="25" customFormat="1" ht="51" x14ac:dyDescent="0.2">
      <c r="A277" s="86"/>
      <c r="B277" s="86" t="s">
        <v>1143</v>
      </c>
      <c r="C277" s="98" t="s">
        <v>597</v>
      </c>
      <c r="D277" s="98"/>
      <c r="E277" s="99" t="s">
        <v>607</v>
      </c>
      <c r="F277" s="99" t="s">
        <v>607</v>
      </c>
      <c r="G277" s="99" t="s">
        <v>602</v>
      </c>
      <c r="H277" s="98">
        <v>1</v>
      </c>
      <c r="I277" s="100">
        <v>19800</v>
      </c>
      <c r="J277" s="100">
        <v>19800</v>
      </c>
      <c r="K277" s="101">
        <v>0</v>
      </c>
      <c r="L277" s="130"/>
      <c r="M277" s="87"/>
      <c r="N277" s="88"/>
    </row>
    <row r="278" spans="1:14" s="25" customFormat="1" ht="51" x14ac:dyDescent="0.2">
      <c r="A278" s="86"/>
      <c r="B278" s="86" t="s">
        <v>1143</v>
      </c>
      <c r="C278" s="98" t="s">
        <v>598</v>
      </c>
      <c r="D278" s="98"/>
      <c r="E278" s="99" t="s">
        <v>608</v>
      </c>
      <c r="F278" s="99" t="s">
        <v>608</v>
      </c>
      <c r="G278" s="99" t="s">
        <v>603</v>
      </c>
      <c r="H278" s="98">
        <v>1</v>
      </c>
      <c r="I278" s="100">
        <v>21044</v>
      </c>
      <c r="J278" s="100">
        <v>21044</v>
      </c>
      <c r="K278" s="101">
        <v>0</v>
      </c>
      <c r="L278" s="130"/>
      <c r="M278" s="87"/>
      <c r="N278" s="88"/>
    </row>
    <row r="279" spans="1:14" s="25" customFormat="1" ht="51" x14ac:dyDescent="0.2">
      <c r="A279" s="86"/>
      <c r="B279" s="86" t="s">
        <v>1143</v>
      </c>
      <c r="C279" s="98" t="s">
        <v>597</v>
      </c>
      <c r="D279" s="98"/>
      <c r="E279" s="99" t="s">
        <v>607</v>
      </c>
      <c r="F279" s="99" t="s">
        <v>607</v>
      </c>
      <c r="G279" s="99" t="s">
        <v>604</v>
      </c>
      <c r="H279" s="98">
        <v>1</v>
      </c>
      <c r="I279" s="100">
        <v>19800</v>
      </c>
      <c r="J279" s="100">
        <v>19800</v>
      </c>
      <c r="K279" s="101">
        <v>0</v>
      </c>
      <c r="L279" s="130"/>
      <c r="M279" s="87"/>
      <c r="N279" s="88"/>
    </row>
    <row r="280" spans="1:14" s="25" customFormat="1" ht="51" x14ac:dyDescent="0.2">
      <c r="A280" s="86"/>
      <c r="B280" s="86" t="s">
        <v>1143</v>
      </c>
      <c r="C280" s="98" t="s">
        <v>599</v>
      </c>
      <c r="D280" s="98"/>
      <c r="E280" s="99" t="s">
        <v>609</v>
      </c>
      <c r="F280" s="99" t="s">
        <v>609</v>
      </c>
      <c r="G280" s="99" t="s">
        <v>605</v>
      </c>
      <c r="H280" s="98">
        <v>1</v>
      </c>
      <c r="I280" s="100">
        <v>13000</v>
      </c>
      <c r="J280" s="100">
        <v>13000</v>
      </c>
      <c r="K280" s="101">
        <v>0</v>
      </c>
      <c r="L280" s="130"/>
      <c r="M280" s="87"/>
      <c r="N280" s="88"/>
    </row>
    <row r="281" spans="1:14" s="25" customFormat="1" ht="51" x14ac:dyDescent="0.2">
      <c r="A281" s="86"/>
      <c r="B281" s="86" t="s">
        <v>1143</v>
      </c>
      <c r="C281" s="98" t="s">
        <v>610</v>
      </c>
      <c r="D281" s="98"/>
      <c r="E281" s="99" t="s">
        <v>612</v>
      </c>
      <c r="F281" s="99" t="s">
        <v>612</v>
      </c>
      <c r="G281" s="99" t="s">
        <v>611</v>
      </c>
      <c r="H281" s="98">
        <v>1</v>
      </c>
      <c r="I281" s="100">
        <v>29900</v>
      </c>
      <c r="J281" s="100">
        <v>29900</v>
      </c>
      <c r="K281" s="101">
        <v>0</v>
      </c>
      <c r="L281" s="130"/>
      <c r="M281" s="87"/>
      <c r="N281" s="88"/>
    </row>
    <row r="282" spans="1:14" s="25" customFormat="1" ht="51" x14ac:dyDescent="0.2">
      <c r="A282" s="86"/>
      <c r="B282" s="86" t="s">
        <v>1143</v>
      </c>
      <c r="C282" s="98" t="s">
        <v>613</v>
      </c>
      <c r="D282" s="98"/>
      <c r="E282" s="99" t="s">
        <v>666</v>
      </c>
      <c r="F282" s="99" t="s">
        <v>666</v>
      </c>
      <c r="G282" s="99" t="s">
        <v>638</v>
      </c>
      <c r="H282" s="98">
        <v>1</v>
      </c>
      <c r="I282" s="100">
        <v>3595</v>
      </c>
      <c r="J282" s="100">
        <v>3595</v>
      </c>
      <c r="K282" s="101">
        <v>0</v>
      </c>
      <c r="L282" s="130"/>
      <c r="M282" s="87"/>
      <c r="N282" s="88"/>
    </row>
    <row r="283" spans="1:14" s="25" customFormat="1" ht="51" x14ac:dyDescent="0.2">
      <c r="A283" s="86"/>
      <c r="B283" s="86" t="s">
        <v>1143</v>
      </c>
      <c r="C283" s="98" t="s">
        <v>614</v>
      </c>
      <c r="D283" s="98"/>
      <c r="E283" s="99" t="s">
        <v>667</v>
      </c>
      <c r="F283" s="99" t="s">
        <v>667</v>
      </c>
      <c r="G283" s="99" t="s">
        <v>639</v>
      </c>
      <c r="H283" s="98">
        <v>1</v>
      </c>
      <c r="I283" s="100">
        <v>7014</v>
      </c>
      <c r="J283" s="100">
        <v>7014</v>
      </c>
      <c r="K283" s="101">
        <v>0</v>
      </c>
      <c r="L283" s="130"/>
      <c r="M283" s="87"/>
      <c r="N283" s="88"/>
    </row>
    <row r="284" spans="1:14" s="25" customFormat="1" ht="51" x14ac:dyDescent="0.2">
      <c r="A284" s="86"/>
      <c r="B284" s="86" t="s">
        <v>1143</v>
      </c>
      <c r="C284" s="98" t="s">
        <v>615</v>
      </c>
      <c r="D284" s="98"/>
      <c r="E284" s="99" t="s">
        <v>668</v>
      </c>
      <c r="F284" s="99" t="s">
        <v>668</v>
      </c>
      <c r="G284" s="99" t="s">
        <v>640</v>
      </c>
      <c r="H284" s="98">
        <v>1</v>
      </c>
      <c r="I284" s="100">
        <v>13722.36</v>
      </c>
      <c r="J284" s="100">
        <v>13722.36</v>
      </c>
      <c r="K284" s="101">
        <v>0</v>
      </c>
      <c r="L284" s="130"/>
      <c r="M284" s="87"/>
      <c r="N284" s="88"/>
    </row>
    <row r="285" spans="1:14" s="25" customFormat="1" ht="51" x14ac:dyDescent="0.2">
      <c r="A285" s="86"/>
      <c r="B285" s="86" t="s">
        <v>1143</v>
      </c>
      <c r="C285" s="98" t="s">
        <v>616</v>
      </c>
      <c r="D285" s="98"/>
      <c r="E285" s="99" t="s">
        <v>669</v>
      </c>
      <c r="F285" s="99" t="s">
        <v>669</v>
      </c>
      <c r="G285" s="99" t="s">
        <v>641</v>
      </c>
      <c r="H285" s="98">
        <v>1</v>
      </c>
      <c r="I285" s="100">
        <v>5597.76</v>
      </c>
      <c r="J285" s="100">
        <v>5597.76</v>
      </c>
      <c r="K285" s="101">
        <v>0</v>
      </c>
      <c r="L285" s="130"/>
      <c r="M285" s="87"/>
      <c r="N285" s="88"/>
    </row>
    <row r="286" spans="1:14" s="25" customFormat="1" ht="51" x14ac:dyDescent="0.2">
      <c r="A286" s="86"/>
      <c r="B286" s="86" t="s">
        <v>1143</v>
      </c>
      <c r="C286" s="98" t="s">
        <v>617</v>
      </c>
      <c r="D286" s="98"/>
      <c r="E286" s="99" t="s">
        <v>670</v>
      </c>
      <c r="F286" s="99" t="s">
        <v>670</v>
      </c>
      <c r="G286" s="99" t="s">
        <v>642</v>
      </c>
      <c r="H286" s="98">
        <v>1</v>
      </c>
      <c r="I286" s="100">
        <v>18371.22</v>
      </c>
      <c r="J286" s="100">
        <v>18371.22</v>
      </c>
      <c r="K286" s="101">
        <v>0</v>
      </c>
      <c r="L286" s="130"/>
      <c r="M286" s="87"/>
      <c r="N286" s="88"/>
    </row>
    <row r="287" spans="1:14" s="25" customFormat="1" ht="51" x14ac:dyDescent="0.2">
      <c r="A287" s="86"/>
      <c r="B287" s="86" t="s">
        <v>1143</v>
      </c>
      <c r="C287" s="98" t="s">
        <v>618</v>
      </c>
      <c r="D287" s="98"/>
      <c r="E287" s="99" t="s">
        <v>423</v>
      </c>
      <c r="F287" s="99" t="s">
        <v>423</v>
      </c>
      <c r="G287" s="99" t="s">
        <v>643</v>
      </c>
      <c r="H287" s="98">
        <v>1</v>
      </c>
      <c r="I287" s="100">
        <v>8132</v>
      </c>
      <c r="J287" s="100">
        <v>8132</v>
      </c>
      <c r="K287" s="101">
        <v>0</v>
      </c>
      <c r="L287" s="130"/>
      <c r="M287" s="87"/>
      <c r="N287" s="88"/>
    </row>
    <row r="288" spans="1:14" s="25" customFormat="1" ht="51" x14ac:dyDescent="0.2">
      <c r="A288" s="86"/>
      <c r="B288" s="86" t="s">
        <v>1143</v>
      </c>
      <c r="C288" s="98" t="s">
        <v>619</v>
      </c>
      <c r="D288" s="98"/>
      <c r="E288" s="99" t="s">
        <v>423</v>
      </c>
      <c r="F288" s="99" t="s">
        <v>423</v>
      </c>
      <c r="G288" s="99" t="s">
        <v>644</v>
      </c>
      <c r="H288" s="98">
        <v>1</v>
      </c>
      <c r="I288" s="100">
        <v>8132</v>
      </c>
      <c r="J288" s="100">
        <v>8132</v>
      </c>
      <c r="K288" s="101">
        <v>0</v>
      </c>
      <c r="L288" s="130"/>
      <c r="M288" s="87"/>
      <c r="N288" s="88"/>
    </row>
    <row r="289" spans="1:14" s="25" customFormat="1" ht="51" x14ac:dyDescent="0.2">
      <c r="A289" s="86"/>
      <c r="B289" s="86" t="s">
        <v>1143</v>
      </c>
      <c r="C289" s="98" t="s">
        <v>620</v>
      </c>
      <c r="D289" s="98"/>
      <c r="E289" s="99" t="s">
        <v>671</v>
      </c>
      <c r="F289" s="99" t="s">
        <v>671</v>
      </c>
      <c r="G289" s="99" t="s">
        <v>645</v>
      </c>
      <c r="H289" s="98">
        <v>1</v>
      </c>
      <c r="I289" s="100">
        <v>12059.5</v>
      </c>
      <c r="J289" s="100">
        <v>12059.5</v>
      </c>
      <c r="K289" s="101">
        <v>0</v>
      </c>
      <c r="L289" s="130"/>
      <c r="M289" s="87"/>
      <c r="N289" s="88"/>
    </row>
    <row r="290" spans="1:14" s="25" customFormat="1" ht="51" x14ac:dyDescent="0.2">
      <c r="A290" s="86"/>
      <c r="B290" s="86" t="s">
        <v>1143</v>
      </c>
      <c r="C290" s="98" t="s">
        <v>621</v>
      </c>
      <c r="D290" s="98"/>
      <c r="E290" s="99" t="s">
        <v>672</v>
      </c>
      <c r="F290" s="99" t="s">
        <v>672</v>
      </c>
      <c r="G290" s="99" t="s">
        <v>646</v>
      </c>
      <c r="H290" s="98">
        <v>1</v>
      </c>
      <c r="I290" s="100">
        <v>5457</v>
      </c>
      <c r="J290" s="100">
        <v>5457</v>
      </c>
      <c r="K290" s="101">
        <v>0</v>
      </c>
      <c r="L290" s="130"/>
      <c r="M290" s="87"/>
      <c r="N290" s="88"/>
    </row>
    <row r="291" spans="1:14" s="25" customFormat="1" ht="51" x14ac:dyDescent="0.2">
      <c r="A291" s="86"/>
      <c r="B291" s="86" t="s">
        <v>1143</v>
      </c>
      <c r="C291" s="98" t="s">
        <v>622</v>
      </c>
      <c r="D291" s="98"/>
      <c r="E291" s="99" t="s">
        <v>421</v>
      </c>
      <c r="F291" s="99" t="s">
        <v>421</v>
      </c>
      <c r="G291" s="99" t="s">
        <v>647</v>
      </c>
      <c r="H291" s="98">
        <v>1</v>
      </c>
      <c r="I291" s="100">
        <v>24316.240000000002</v>
      </c>
      <c r="J291" s="100">
        <v>24316.240000000002</v>
      </c>
      <c r="K291" s="101">
        <v>0</v>
      </c>
      <c r="L291" s="130"/>
      <c r="M291" s="87"/>
      <c r="N291" s="88"/>
    </row>
    <row r="292" spans="1:14" s="25" customFormat="1" ht="51" x14ac:dyDescent="0.2">
      <c r="A292" s="86"/>
      <c r="B292" s="86" t="s">
        <v>1143</v>
      </c>
      <c r="C292" s="98" t="s">
        <v>623</v>
      </c>
      <c r="D292" s="98"/>
      <c r="E292" s="99" t="s">
        <v>673</v>
      </c>
      <c r="F292" s="99" t="s">
        <v>673</v>
      </c>
      <c r="G292" s="99" t="s">
        <v>648</v>
      </c>
      <c r="H292" s="98">
        <v>1</v>
      </c>
      <c r="I292" s="100">
        <v>23195.599999999999</v>
      </c>
      <c r="J292" s="100">
        <v>23195.599999999999</v>
      </c>
      <c r="K292" s="101">
        <v>0</v>
      </c>
      <c r="L292" s="130"/>
      <c r="M292" s="87"/>
      <c r="N292" s="88"/>
    </row>
    <row r="293" spans="1:14" s="25" customFormat="1" ht="51" x14ac:dyDescent="0.2">
      <c r="A293" s="86"/>
      <c r="B293" s="86" t="s">
        <v>1143</v>
      </c>
      <c r="C293" s="98" t="s">
        <v>596</v>
      </c>
      <c r="D293" s="98"/>
      <c r="E293" s="99" t="s">
        <v>423</v>
      </c>
      <c r="F293" s="99" t="s">
        <v>423</v>
      </c>
      <c r="G293" s="99" t="s">
        <v>649</v>
      </c>
      <c r="H293" s="98">
        <v>1</v>
      </c>
      <c r="I293" s="100">
        <v>14231</v>
      </c>
      <c r="J293" s="100">
        <v>14231</v>
      </c>
      <c r="K293" s="101">
        <v>0</v>
      </c>
      <c r="L293" s="130"/>
      <c r="M293" s="87"/>
      <c r="N293" s="88"/>
    </row>
    <row r="294" spans="1:14" s="25" customFormat="1" ht="51" x14ac:dyDescent="0.2">
      <c r="A294" s="86"/>
      <c r="B294" s="86" t="s">
        <v>1143</v>
      </c>
      <c r="C294" s="98" t="s">
        <v>624</v>
      </c>
      <c r="D294" s="98"/>
      <c r="E294" s="99" t="s">
        <v>674</v>
      </c>
      <c r="F294" s="99" t="s">
        <v>674</v>
      </c>
      <c r="G294" s="99" t="s">
        <v>650</v>
      </c>
      <c r="H294" s="98">
        <v>1</v>
      </c>
      <c r="I294" s="100">
        <v>9900</v>
      </c>
      <c r="J294" s="100">
        <v>9900</v>
      </c>
      <c r="K294" s="101">
        <v>0</v>
      </c>
      <c r="L294" s="130"/>
      <c r="M294" s="87"/>
      <c r="N294" s="88"/>
    </row>
    <row r="295" spans="1:14" s="25" customFormat="1" ht="51" x14ac:dyDescent="0.2">
      <c r="A295" s="86"/>
      <c r="B295" s="86" t="s">
        <v>1143</v>
      </c>
      <c r="C295" s="98" t="s">
        <v>625</v>
      </c>
      <c r="D295" s="98"/>
      <c r="E295" s="99" t="s">
        <v>418</v>
      </c>
      <c r="F295" s="99" t="s">
        <v>418</v>
      </c>
      <c r="G295" s="99" t="s">
        <v>651</v>
      </c>
      <c r="H295" s="98">
        <v>1</v>
      </c>
      <c r="I295" s="100">
        <v>8150</v>
      </c>
      <c r="J295" s="100">
        <v>8150</v>
      </c>
      <c r="K295" s="101">
        <v>0</v>
      </c>
      <c r="L295" s="130"/>
      <c r="M295" s="87"/>
      <c r="N295" s="88"/>
    </row>
    <row r="296" spans="1:14" s="25" customFormat="1" ht="51" x14ac:dyDescent="0.2">
      <c r="A296" s="86"/>
      <c r="B296" s="86" t="s">
        <v>1143</v>
      </c>
      <c r="C296" s="98" t="s">
        <v>626</v>
      </c>
      <c r="D296" s="98"/>
      <c r="E296" s="99" t="s">
        <v>672</v>
      </c>
      <c r="F296" s="99" t="s">
        <v>672</v>
      </c>
      <c r="G296" s="99" t="s">
        <v>652</v>
      </c>
      <c r="H296" s="98">
        <v>1</v>
      </c>
      <c r="I296" s="100">
        <v>5885</v>
      </c>
      <c r="J296" s="100">
        <v>5885</v>
      </c>
      <c r="K296" s="101">
        <v>0</v>
      </c>
      <c r="L296" s="130"/>
      <c r="M296" s="87"/>
      <c r="N296" s="88"/>
    </row>
    <row r="297" spans="1:14" s="25" customFormat="1" ht="51" x14ac:dyDescent="0.2">
      <c r="A297" s="86"/>
      <c r="B297" s="86" t="s">
        <v>1143</v>
      </c>
      <c r="C297" s="98" t="s">
        <v>627</v>
      </c>
      <c r="D297" s="98"/>
      <c r="E297" s="99" t="s">
        <v>675</v>
      </c>
      <c r="F297" s="99" t="s">
        <v>675</v>
      </c>
      <c r="G297" s="99" t="s">
        <v>653</v>
      </c>
      <c r="H297" s="98">
        <v>1</v>
      </c>
      <c r="I297" s="100">
        <v>9829.7999999999993</v>
      </c>
      <c r="J297" s="100">
        <v>9829.7999999999993</v>
      </c>
      <c r="K297" s="101">
        <v>0</v>
      </c>
      <c r="L297" s="130"/>
      <c r="M297" s="87"/>
      <c r="N297" s="88"/>
    </row>
    <row r="298" spans="1:14" s="25" customFormat="1" ht="51" x14ac:dyDescent="0.2">
      <c r="A298" s="86"/>
      <c r="B298" s="86" t="s">
        <v>1143</v>
      </c>
      <c r="C298" s="98" t="s">
        <v>628</v>
      </c>
      <c r="D298" s="98"/>
      <c r="E298" s="99" t="s">
        <v>676</v>
      </c>
      <c r="F298" s="99" t="s">
        <v>676</v>
      </c>
      <c r="G298" s="99" t="s">
        <v>654</v>
      </c>
      <c r="H298" s="98">
        <v>1</v>
      </c>
      <c r="I298" s="100">
        <v>15136.86</v>
      </c>
      <c r="J298" s="100">
        <v>15136.86</v>
      </c>
      <c r="K298" s="101">
        <v>0</v>
      </c>
      <c r="L298" s="130"/>
      <c r="M298" s="87"/>
      <c r="N298" s="88"/>
    </row>
    <row r="299" spans="1:14" s="25" customFormat="1" ht="51" x14ac:dyDescent="0.2">
      <c r="A299" s="86"/>
      <c r="B299" s="86" t="s">
        <v>1143</v>
      </c>
      <c r="C299" s="98" t="s">
        <v>629</v>
      </c>
      <c r="D299" s="98"/>
      <c r="E299" s="99" t="s">
        <v>677</v>
      </c>
      <c r="F299" s="99" t="s">
        <v>677</v>
      </c>
      <c r="G299" s="99" t="s">
        <v>655</v>
      </c>
      <c r="H299" s="98">
        <v>1</v>
      </c>
      <c r="I299" s="100">
        <v>6471.76</v>
      </c>
      <c r="J299" s="100">
        <v>6471.76</v>
      </c>
      <c r="K299" s="101">
        <v>0</v>
      </c>
      <c r="L299" s="130"/>
      <c r="M299" s="87"/>
      <c r="N299" s="88"/>
    </row>
    <row r="300" spans="1:14" s="25" customFormat="1" ht="51" x14ac:dyDescent="0.2">
      <c r="A300" s="86"/>
      <c r="B300" s="86" t="s">
        <v>1143</v>
      </c>
      <c r="C300" s="98" t="s">
        <v>630</v>
      </c>
      <c r="D300" s="98"/>
      <c r="E300" s="99" t="s">
        <v>678</v>
      </c>
      <c r="F300" s="99" t="s">
        <v>678</v>
      </c>
      <c r="G300" s="99" t="s">
        <v>656</v>
      </c>
      <c r="H300" s="98">
        <v>1</v>
      </c>
      <c r="I300" s="100">
        <v>19303.599999999999</v>
      </c>
      <c r="J300" s="100">
        <v>19303.599999999999</v>
      </c>
      <c r="K300" s="101">
        <v>0</v>
      </c>
      <c r="L300" s="130"/>
      <c r="M300" s="87"/>
      <c r="N300" s="88"/>
    </row>
    <row r="301" spans="1:14" s="25" customFormat="1" ht="51" x14ac:dyDescent="0.2">
      <c r="A301" s="86"/>
      <c r="B301" s="86" t="s">
        <v>1143</v>
      </c>
      <c r="C301" s="98" t="s">
        <v>613</v>
      </c>
      <c r="D301" s="98"/>
      <c r="E301" s="99" t="s">
        <v>666</v>
      </c>
      <c r="F301" s="99" t="s">
        <v>666</v>
      </c>
      <c r="G301" s="99" t="s">
        <v>657</v>
      </c>
      <c r="H301" s="98">
        <v>1</v>
      </c>
      <c r="I301" s="100">
        <v>3595</v>
      </c>
      <c r="J301" s="100">
        <v>3595</v>
      </c>
      <c r="K301" s="101">
        <v>0</v>
      </c>
      <c r="L301" s="130"/>
      <c r="M301" s="87"/>
      <c r="N301" s="88"/>
    </row>
    <row r="302" spans="1:14" s="25" customFormat="1" ht="51" x14ac:dyDescent="0.2">
      <c r="A302" s="86"/>
      <c r="B302" s="86" t="s">
        <v>1143</v>
      </c>
      <c r="C302" s="98" t="s">
        <v>631</v>
      </c>
      <c r="D302" s="98"/>
      <c r="E302" s="99" t="s">
        <v>672</v>
      </c>
      <c r="F302" s="99" t="s">
        <v>672</v>
      </c>
      <c r="G302" s="99" t="s">
        <v>658</v>
      </c>
      <c r="H302" s="98">
        <v>1</v>
      </c>
      <c r="I302" s="100">
        <v>8880</v>
      </c>
      <c r="J302" s="100">
        <v>8880</v>
      </c>
      <c r="K302" s="101">
        <v>0</v>
      </c>
      <c r="L302" s="130"/>
      <c r="M302" s="87"/>
      <c r="N302" s="88"/>
    </row>
    <row r="303" spans="1:14" s="25" customFormat="1" ht="51" x14ac:dyDescent="0.2">
      <c r="A303" s="86"/>
      <c r="B303" s="86" t="s">
        <v>1143</v>
      </c>
      <c r="C303" s="98" t="s">
        <v>632</v>
      </c>
      <c r="D303" s="98"/>
      <c r="E303" s="99" t="s">
        <v>679</v>
      </c>
      <c r="F303" s="99" t="s">
        <v>679</v>
      </c>
      <c r="G303" s="99" t="s">
        <v>659</v>
      </c>
      <c r="H303" s="98">
        <v>1</v>
      </c>
      <c r="I303" s="100">
        <v>3776</v>
      </c>
      <c r="J303" s="100">
        <v>3776</v>
      </c>
      <c r="K303" s="101">
        <v>0</v>
      </c>
      <c r="L303" s="130"/>
      <c r="M303" s="87"/>
      <c r="N303" s="88"/>
    </row>
    <row r="304" spans="1:14" s="25" customFormat="1" ht="51" x14ac:dyDescent="0.2">
      <c r="A304" s="86"/>
      <c r="B304" s="86" t="s">
        <v>1143</v>
      </c>
      <c r="C304" s="98" t="s">
        <v>633</v>
      </c>
      <c r="D304" s="98"/>
      <c r="E304" s="99" t="s">
        <v>680</v>
      </c>
      <c r="F304" s="99" t="s">
        <v>680</v>
      </c>
      <c r="G304" s="99" t="s">
        <v>660</v>
      </c>
      <c r="H304" s="98">
        <v>1</v>
      </c>
      <c r="I304" s="100">
        <v>6324.87</v>
      </c>
      <c r="J304" s="100">
        <v>6324.87</v>
      </c>
      <c r="K304" s="101">
        <v>0</v>
      </c>
      <c r="L304" s="130"/>
      <c r="M304" s="87"/>
      <c r="N304" s="88"/>
    </row>
    <row r="305" spans="1:14" s="25" customFormat="1" ht="51" x14ac:dyDescent="0.2">
      <c r="A305" s="86"/>
      <c r="B305" s="86" t="s">
        <v>1143</v>
      </c>
      <c r="C305" s="98" t="s">
        <v>634</v>
      </c>
      <c r="D305" s="98"/>
      <c r="E305" s="99" t="s">
        <v>680</v>
      </c>
      <c r="F305" s="99" t="s">
        <v>680</v>
      </c>
      <c r="G305" s="99" t="s">
        <v>661</v>
      </c>
      <c r="H305" s="98">
        <v>1</v>
      </c>
      <c r="I305" s="100">
        <v>6324.87</v>
      </c>
      <c r="J305" s="100">
        <v>6324.87</v>
      </c>
      <c r="K305" s="101">
        <v>0</v>
      </c>
      <c r="L305" s="130"/>
      <c r="M305" s="87"/>
      <c r="N305" s="88"/>
    </row>
    <row r="306" spans="1:14" s="25" customFormat="1" ht="51" x14ac:dyDescent="0.2">
      <c r="A306" s="86"/>
      <c r="B306" s="86" t="s">
        <v>1143</v>
      </c>
      <c r="C306" s="98" t="s">
        <v>614</v>
      </c>
      <c r="D306" s="98"/>
      <c r="E306" s="99" t="s">
        <v>681</v>
      </c>
      <c r="F306" s="99" t="s">
        <v>681</v>
      </c>
      <c r="G306" s="99" t="s">
        <v>662</v>
      </c>
      <c r="H306" s="98">
        <v>1</v>
      </c>
      <c r="I306" s="100">
        <v>7023.93</v>
      </c>
      <c r="J306" s="100">
        <v>7023.93</v>
      </c>
      <c r="K306" s="101">
        <v>0</v>
      </c>
      <c r="L306" s="130"/>
      <c r="M306" s="87"/>
      <c r="N306" s="88"/>
    </row>
    <row r="307" spans="1:14" s="25" customFormat="1" ht="51" x14ac:dyDescent="0.2">
      <c r="A307" s="86"/>
      <c r="B307" s="86" t="s">
        <v>1143</v>
      </c>
      <c r="C307" s="98" t="s">
        <v>635</v>
      </c>
      <c r="D307" s="98"/>
      <c r="E307" s="99" t="s">
        <v>682</v>
      </c>
      <c r="F307" s="99" t="s">
        <v>682</v>
      </c>
      <c r="G307" s="99" t="s">
        <v>663</v>
      </c>
      <c r="H307" s="98">
        <v>1</v>
      </c>
      <c r="I307" s="100">
        <v>4550</v>
      </c>
      <c r="J307" s="100">
        <v>4550</v>
      </c>
      <c r="K307" s="101">
        <v>0</v>
      </c>
      <c r="L307" s="130"/>
      <c r="M307" s="87"/>
      <c r="N307" s="88"/>
    </row>
    <row r="308" spans="1:14" s="25" customFormat="1" ht="51" x14ac:dyDescent="0.2">
      <c r="A308" s="86"/>
      <c r="B308" s="86" t="s">
        <v>1143</v>
      </c>
      <c r="C308" s="98" t="s">
        <v>636</v>
      </c>
      <c r="D308" s="98"/>
      <c r="E308" s="99" t="s">
        <v>683</v>
      </c>
      <c r="F308" s="99" t="s">
        <v>683</v>
      </c>
      <c r="G308" s="99" t="s">
        <v>664</v>
      </c>
      <c r="H308" s="98">
        <v>1</v>
      </c>
      <c r="I308" s="100">
        <v>5596.57</v>
      </c>
      <c r="J308" s="100">
        <v>5596.57</v>
      </c>
      <c r="K308" s="101">
        <v>0</v>
      </c>
      <c r="L308" s="130"/>
      <c r="M308" s="87"/>
      <c r="N308" s="88"/>
    </row>
    <row r="309" spans="1:14" s="25" customFormat="1" ht="51" x14ac:dyDescent="0.2">
      <c r="A309" s="86"/>
      <c r="B309" s="86" t="s">
        <v>1143</v>
      </c>
      <c r="C309" s="98" t="s">
        <v>637</v>
      </c>
      <c r="D309" s="98"/>
      <c r="E309" s="99" t="s">
        <v>672</v>
      </c>
      <c r="F309" s="99" t="s">
        <v>672</v>
      </c>
      <c r="G309" s="99" t="s">
        <v>665</v>
      </c>
      <c r="H309" s="98">
        <v>1</v>
      </c>
      <c r="I309" s="100">
        <v>6420</v>
      </c>
      <c r="J309" s="100">
        <v>6420</v>
      </c>
      <c r="K309" s="101">
        <v>0</v>
      </c>
      <c r="L309" s="130"/>
      <c r="M309" s="87"/>
      <c r="N309" s="88"/>
    </row>
    <row r="310" spans="1:14" s="25" customFormat="1" ht="51" x14ac:dyDescent="0.2">
      <c r="A310" s="86"/>
      <c r="B310" s="86" t="s">
        <v>1143</v>
      </c>
      <c r="C310" s="98" t="s">
        <v>684</v>
      </c>
      <c r="D310" s="98"/>
      <c r="E310" s="99" t="s">
        <v>706</v>
      </c>
      <c r="F310" s="99" t="s">
        <v>706</v>
      </c>
      <c r="G310" s="99" t="s">
        <v>693</v>
      </c>
      <c r="H310" s="98">
        <v>1</v>
      </c>
      <c r="I310" s="100">
        <v>17792</v>
      </c>
      <c r="J310" s="100">
        <v>17792</v>
      </c>
      <c r="K310" s="101">
        <v>0</v>
      </c>
      <c r="L310" s="130"/>
      <c r="M310" s="87"/>
      <c r="N310" s="88"/>
    </row>
    <row r="311" spans="1:14" s="25" customFormat="1" ht="51" x14ac:dyDescent="0.2">
      <c r="A311" s="86"/>
      <c r="B311" s="86" t="s">
        <v>1143</v>
      </c>
      <c r="C311" s="98" t="s">
        <v>630</v>
      </c>
      <c r="D311" s="98"/>
      <c r="E311" s="99" t="s">
        <v>678</v>
      </c>
      <c r="F311" s="99" t="s">
        <v>678</v>
      </c>
      <c r="G311" s="99" t="s">
        <v>694</v>
      </c>
      <c r="H311" s="98">
        <v>1</v>
      </c>
      <c r="I311" s="100">
        <v>19303.599999999999</v>
      </c>
      <c r="J311" s="100">
        <v>19303.599999999999</v>
      </c>
      <c r="K311" s="101">
        <v>0</v>
      </c>
      <c r="L311" s="130"/>
      <c r="M311" s="87"/>
      <c r="N311" s="88"/>
    </row>
    <row r="312" spans="1:14" s="25" customFormat="1" ht="51" x14ac:dyDescent="0.2">
      <c r="A312" s="86"/>
      <c r="B312" s="86" t="s">
        <v>1143</v>
      </c>
      <c r="C312" s="98" t="s">
        <v>685</v>
      </c>
      <c r="D312" s="98"/>
      <c r="E312" s="99" t="s">
        <v>707</v>
      </c>
      <c r="F312" s="99" t="s">
        <v>707</v>
      </c>
      <c r="G312" s="99" t="s">
        <v>695</v>
      </c>
      <c r="H312" s="98">
        <v>1</v>
      </c>
      <c r="I312" s="100">
        <v>9279.6</v>
      </c>
      <c r="J312" s="100">
        <v>9279.6</v>
      </c>
      <c r="K312" s="101">
        <v>0</v>
      </c>
      <c r="L312" s="130"/>
      <c r="M312" s="87"/>
      <c r="N312" s="88"/>
    </row>
    <row r="313" spans="1:14" s="25" customFormat="1" ht="51" x14ac:dyDescent="0.2">
      <c r="A313" s="86"/>
      <c r="B313" s="86" t="s">
        <v>1143</v>
      </c>
      <c r="C313" s="98" t="s">
        <v>686</v>
      </c>
      <c r="D313" s="98"/>
      <c r="E313" s="99" t="s">
        <v>708</v>
      </c>
      <c r="F313" s="99" t="s">
        <v>708</v>
      </c>
      <c r="G313" s="99" t="s">
        <v>696</v>
      </c>
      <c r="H313" s="98">
        <v>1</v>
      </c>
      <c r="I313" s="100">
        <v>5029.2</v>
      </c>
      <c r="J313" s="100">
        <v>5029.2</v>
      </c>
      <c r="K313" s="101">
        <v>0</v>
      </c>
      <c r="L313" s="130"/>
      <c r="M313" s="87"/>
      <c r="N313" s="88"/>
    </row>
    <row r="314" spans="1:14" s="25" customFormat="1" ht="51" x14ac:dyDescent="0.2">
      <c r="A314" s="86"/>
      <c r="B314" s="86" t="s">
        <v>1143</v>
      </c>
      <c r="C314" s="98" t="s">
        <v>687</v>
      </c>
      <c r="D314" s="98"/>
      <c r="E314" s="99" t="s">
        <v>709</v>
      </c>
      <c r="F314" s="99" t="s">
        <v>709</v>
      </c>
      <c r="G314" s="99" t="s">
        <v>697</v>
      </c>
      <c r="H314" s="98">
        <v>1</v>
      </c>
      <c r="I314" s="100">
        <v>10150</v>
      </c>
      <c r="J314" s="100">
        <v>10150</v>
      </c>
      <c r="K314" s="101">
        <v>0</v>
      </c>
      <c r="L314" s="130"/>
      <c r="M314" s="87"/>
      <c r="N314" s="88"/>
    </row>
    <row r="315" spans="1:14" s="25" customFormat="1" ht="51" x14ac:dyDescent="0.2">
      <c r="A315" s="86"/>
      <c r="B315" s="86" t="s">
        <v>1143</v>
      </c>
      <c r="C315" s="98" t="s">
        <v>688</v>
      </c>
      <c r="D315" s="98"/>
      <c r="E315" s="99" t="s">
        <v>710</v>
      </c>
      <c r="F315" s="99" t="s">
        <v>710</v>
      </c>
      <c r="G315" s="99" t="s">
        <v>698</v>
      </c>
      <c r="H315" s="98">
        <v>1</v>
      </c>
      <c r="I315" s="100">
        <v>37929</v>
      </c>
      <c r="J315" s="100">
        <v>37929</v>
      </c>
      <c r="K315" s="101">
        <v>0</v>
      </c>
      <c r="L315" s="130"/>
      <c r="M315" s="87"/>
      <c r="N315" s="88"/>
    </row>
    <row r="316" spans="1:14" s="25" customFormat="1" ht="51" x14ac:dyDescent="0.2">
      <c r="A316" s="86"/>
      <c r="B316" s="86" t="s">
        <v>1143</v>
      </c>
      <c r="C316" s="98" t="s">
        <v>689</v>
      </c>
      <c r="D316" s="98"/>
      <c r="E316" s="99" t="s">
        <v>594</v>
      </c>
      <c r="F316" s="99" t="s">
        <v>594</v>
      </c>
      <c r="G316" s="99" t="s">
        <v>699</v>
      </c>
      <c r="H316" s="98">
        <v>1</v>
      </c>
      <c r="I316" s="100">
        <v>26790</v>
      </c>
      <c r="J316" s="100">
        <v>26790</v>
      </c>
      <c r="K316" s="101">
        <v>0</v>
      </c>
      <c r="L316" s="130"/>
      <c r="M316" s="87"/>
      <c r="N316" s="88"/>
    </row>
    <row r="317" spans="1:14" s="25" customFormat="1" ht="51" x14ac:dyDescent="0.2">
      <c r="A317" s="86"/>
      <c r="B317" s="86" t="s">
        <v>1143</v>
      </c>
      <c r="C317" s="98" t="s">
        <v>690</v>
      </c>
      <c r="D317" s="98"/>
      <c r="E317" s="99" t="s">
        <v>418</v>
      </c>
      <c r="F317" s="99" t="s">
        <v>418</v>
      </c>
      <c r="G317" s="99" t="s">
        <v>700</v>
      </c>
      <c r="H317" s="98">
        <v>1</v>
      </c>
      <c r="I317" s="100">
        <v>11000</v>
      </c>
      <c r="J317" s="100">
        <v>11000</v>
      </c>
      <c r="K317" s="101">
        <v>0</v>
      </c>
      <c r="L317" s="130"/>
      <c r="M317" s="87"/>
      <c r="N317" s="88"/>
    </row>
    <row r="318" spans="1:14" s="25" customFormat="1" ht="51" x14ac:dyDescent="0.2">
      <c r="A318" s="86"/>
      <c r="B318" s="86" t="s">
        <v>1143</v>
      </c>
      <c r="C318" s="98" t="s">
        <v>630</v>
      </c>
      <c r="D318" s="98"/>
      <c r="E318" s="99" t="s">
        <v>678</v>
      </c>
      <c r="F318" s="99" t="s">
        <v>678</v>
      </c>
      <c r="G318" s="99" t="s">
        <v>701</v>
      </c>
      <c r="H318" s="98">
        <v>1</v>
      </c>
      <c r="I318" s="100">
        <v>19303.599999999999</v>
      </c>
      <c r="J318" s="100">
        <v>19303.599999999999</v>
      </c>
      <c r="K318" s="101">
        <v>0</v>
      </c>
      <c r="L318" s="130"/>
      <c r="M318" s="87"/>
      <c r="N318" s="88"/>
    </row>
    <row r="319" spans="1:14" s="25" customFormat="1" ht="51" x14ac:dyDescent="0.2">
      <c r="A319" s="86"/>
      <c r="B319" s="86" t="s">
        <v>1143</v>
      </c>
      <c r="C319" s="98" t="s">
        <v>630</v>
      </c>
      <c r="D319" s="98"/>
      <c r="E319" s="99" t="s">
        <v>678</v>
      </c>
      <c r="F319" s="99" t="s">
        <v>678</v>
      </c>
      <c r="G319" s="99" t="s">
        <v>702</v>
      </c>
      <c r="H319" s="98">
        <v>1</v>
      </c>
      <c r="I319" s="100">
        <v>19303.599999999999</v>
      </c>
      <c r="J319" s="100">
        <v>19303.599999999999</v>
      </c>
      <c r="K319" s="101">
        <v>0</v>
      </c>
      <c r="L319" s="130"/>
      <c r="M319" s="87"/>
      <c r="N319" s="88"/>
    </row>
    <row r="320" spans="1:14" s="25" customFormat="1" ht="51" x14ac:dyDescent="0.2">
      <c r="A320" s="86"/>
      <c r="B320" s="86" t="s">
        <v>1143</v>
      </c>
      <c r="C320" s="98" t="s">
        <v>691</v>
      </c>
      <c r="D320" s="98"/>
      <c r="E320" s="99" t="s">
        <v>594</v>
      </c>
      <c r="F320" s="99" t="s">
        <v>594</v>
      </c>
      <c r="G320" s="99" t="s">
        <v>703</v>
      </c>
      <c r="H320" s="98">
        <v>1</v>
      </c>
      <c r="I320" s="100">
        <v>29220</v>
      </c>
      <c r="J320" s="100">
        <v>29220</v>
      </c>
      <c r="K320" s="101">
        <v>0</v>
      </c>
      <c r="L320" s="130"/>
      <c r="M320" s="87"/>
      <c r="N320" s="88"/>
    </row>
    <row r="321" spans="1:14" s="25" customFormat="1" ht="51" x14ac:dyDescent="0.2">
      <c r="A321" s="86"/>
      <c r="B321" s="86" t="s">
        <v>1143</v>
      </c>
      <c r="C321" s="98" t="s">
        <v>630</v>
      </c>
      <c r="D321" s="98"/>
      <c r="E321" s="99" t="s">
        <v>678</v>
      </c>
      <c r="F321" s="99" t="s">
        <v>678</v>
      </c>
      <c r="G321" s="99" t="s">
        <v>704</v>
      </c>
      <c r="H321" s="98">
        <v>1</v>
      </c>
      <c r="I321" s="100">
        <v>19303.599999999999</v>
      </c>
      <c r="J321" s="100">
        <v>19303.599999999999</v>
      </c>
      <c r="K321" s="101">
        <v>0</v>
      </c>
      <c r="L321" s="130"/>
      <c r="M321" s="87"/>
      <c r="N321" s="88"/>
    </row>
    <row r="322" spans="1:14" s="25" customFormat="1" ht="51" x14ac:dyDescent="0.2">
      <c r="A322" s="86"/>
      <c r="B322" s="86" t="s">
        <v>1143</v>
      </c>
      <c r="C322" s="98" t="s">
        <v>692</v>
      </c>
      <c r="D322" s="98"/>
      <c r="E322" s="99" t="s">
        <v>711</v>
      </c>
      <c r="F322" s="99" t="s">
        <v>711</v>
      </c>
      <c r="G322" s="99" t="s">
        <v>705</v>
      </c>
      <c r="H322" s="98">
        <v>1</v>
      </c>
      <c r="I322" s="100">
        <v>34200</v>
      </c>
      <c r="J322" s="100">
        <v>34200</v>
      </c>
      <c r="K322" s="101">
        <v>0</v>
      </c>
      <c r="L322" s="130"/>
      <c r="M322" s="87"/>
      <c r="N322" s="88"/>
    </row>
    <row r="323" spans="1:14" s="25" customFormat="1" ht="63.75" x14ac:dyDescent="0.2">
      <c r="A323" s="86"/>
      <c r="B323" s="86" t="s">
        <v>1144</v>
      </c>
      <c r="C323" s="98" t="s">
        <v>712</v>
      </c>
      <c r="D323" s="98"/>
      <c r="E323" s="99" t="s">
        <v>286</v>
      </c>
      <c r="F323" s="99" t="s">
        <v>286</v>
      </c>
      <c r="G323" s="99" t="s">
        <v>763</v>
      </c>
      <c r="H323" s="98">
        <v>1</v>
      </c>
      <c r="I323" s="100">
        <v>4400</v>
      </c>
      <c r="J323" s="100">
        <v>4400</v>
      </c>
      <c r="K323" s="101">
        <v>0</v>
      </c>
      <c r="L323" s="130"/>
      <c r="M323" s="87"/>
      <c r="N323" s="88"/>
    </row>
    <row r="324" spans="1:14" s="25" customFormat="1" ht="63.75" x14ac:dyDescent="0.2">
      <c r="A324" s="86"/>
      <c r="B324" s="86" t="s">
        <v>1144</v>
      </c>
      <c r="C324" s="98" t="s">
        <v>713</v>
      </c>
      <c r="D324" s="98"/>
      <c r="E324" s="99" t="s">
        <v>911</v>
      </c>
      <c r="F324" s="99" t="s">
        <v>911</v>
      </c>
      <c r="G324" s="99" t="s">
        <v>764</v>
      </c>
      <c r="H324" s="98">
        <v>1</v>
      </c>
      <c r="I324" s="100">
        <v>3596</v>
      </c>
      <c r="J324" s="100">
        <v>3596</v>
      </c>
      <c r="K324" s="101">
        <v>0</v>
      </c>
      <c r="L324" s="130"/>
      <c r="M324" s="87"/>
      <c r="N324" s="88"/>
    </row>
    <row r="325" spans="1:14" s="25" customFormat="1" ht="63.75" x14ac:dyDescent="0.2">
      <c r="A325" s="86"/>
      <c r="B325" s="86" t="s">
        <v>1144</v>
      </c>
      <c r="C325" s="98" t="s">
        <v>713</v>
      </c>
      <c r="D325" s="98"/>
      <c r="E325" s="99" t="s">
        <v>911</v>
      </c>
      <c r="F325" s="99" t="s">
        <v>911</v>
      </c>
      <c r="G325" s="99" t="s">
        <v>765</v>
      </c>
      <c r="H325" s="98">
        <v>1</v>
      </c>
      <c r="I325" s="100">
        <v>3596</v>
      </c>
      <c r="J325" s="100">
        <v>3596</v>
      </c>
      <c r="K325" s="101">
        <v>0</v>
      </c>
      <c r="L325" s="130"/>
      <c r="M325" s="87"/>
      <c r="N325" s="88"/>
    </row>
    <row r="326" spans="1:14" s="25" customFormat="1" ht="63.75" x14ac:dyDescent="0.2">
      <c r="A326" s="86"/>
      <c r="B326" s="86" t="s">
        <v>1144</v>
      </c>
      <c r="C326" s="98" t="s">
        <v>714</v>
      </c>
      <c r="D326" s="98"/>
      <c r="E326" s="99" t="s">
        <v>912</v>
      </c>
      <c r="F326" s="99" t="s">
        <v>912</v>
      </c>
      <c r="G326" s="99" t="s">
        <v>766</v>
      </c>
      <c r="H326" s="98">
        <v>1</v>
      </c>
      <c r="I326" s="100">
        <v>4060</v>
      </c>
      <c r="J326" s="100">
        <v>4060</v>
      </c>
      <c r="K326" s="101">
        <v>0</v>
      </c>
      <c r="L326" s="130"/>
      <c r="M326" s="87"/>
      <c r="N326" s="88"/>
    </row>
    <row r="327" spans="1:14" s="25" customFormat="1" ht="63.75" x14ac:dyDescent="0.2">
      <c r="A327" s="86"/>
      <c r="B327" s="86" t="s">
        <v>1144</v>
      </c>
      <c r="C327" s="98" t="s">
        <v>715</v>
      </c>
      <c r="D327" s="98"/>
      <c r="E327" s="99" t="s">
        <v>913</v>
      </c>
      <c r="F327" s="99" t="s">
        <v>913</v>
      </c>
      <c r="G327" s="99" t="s">
        <v>767</v>
      </c>
      <c r="H327" s="98">
        <v>1</v>
      </c>
      <c r="I327" s="100">
        <v>3150</v>
      </c>
      <c r="J327" s="100">
        <v>3150</v>
      </c>
      <c r="K327" s="101">
        <v>0</v>
      </c>
      <c r="L327" s="130"/>
      <c r="M327" s="87"/>
      <c r="N327" s="88"/>
    </row>
    <row r="328" spans="1:14" s="25" customFormat="1" ht="63.75" x14ac:dyDescent="0.2">
      <c r="A328" s="86"/>
      <c r="B328" s="86" t="s">
        <v>1144</v>
      </c>
      <c r="C328" s="98" t="s">
        <v>716</v>
      </c>
      <c r="D328" s="98"/>
      <c r="E328" s="99" t="s">
        <v>914</v>
      </c>
      <c r="F328" s="99" t="s">
        <v>914</v>
      </c>
      <c r="G328" s="99" t="s">
        <v>768</v>
      </c>
      <c r="H328" s="98">
        <v>1</v>
      </c>
      <c r="I328" s="100">
        <v>6000</v>
      </c>
      <c r="J328" s="100">
        <v>6000</v>
      </c>
      <c r="K328" s="101">
        <v>0</v>
      </c>
      <c r="L328" s="130"/>
      <c r="M328" s="87"/>
      <c r="N328" s="88"/>
    </row>
    <row r="329" spans="1:14" s="25" customFormat="1" ht="63.75" x14ac:dyDescent="0.2">
      <c r="A329" s="86"/>
      <c r="B329" s="86" t="s">
        <v>1144</v>
      </c>
      <c r="C329" s="98" t="s">
        <v>717</v>
      </c>
      <c r="D329" s="98"/>
      <c r="E329" s="99" t="s">
        <v>915</v>
      </c>
      <c r="F329" s="99" t="s">
        <v>915</v>
      </c>
      <c r="G329" s="99" t="s">
        <v>769</v>
      </c>
      <c r="H329" s="98">
        <v>1</v>
      </c>
      <c r="I329" s="100">
        <v>5794</v>
      </c>
      <c r="J329" s="100">
        <v>5794</v>
      </c>
      <c r="K329" s="101">
        <v>0</v>
      </c>
      <c r="L329" s="130"/>
      <c r="M329" s="87"/>
      <c r="N329" s="88"/>
    </row>
    <row r="330" spans="1:14" s="25" customFormat="1" ht="63.75" x14ac:dyDescent="0.2">
      <c r="A330" s="86"/>
      <c r="B330" s="86" t="s">
        <v>1144</v>
      </c>
      <c r="C330" s="98" t="s">
        <v>718</v>
      </c>
      <c r="D330" s="98"/>
      <c r="E330" s="99" t="s">
        <v>418</v>
      </c>
      <c r="F330" s="99" t="s">
        <v>418</v>
      </c>
      <c r="G330" s="99" t="s">
        <v>770</v>
      </c>
      <c r="H330" s="98">
        <v>1</v>
      </c>
      <c r="I330" s="100">
        <v>4750</v>
      </c>
      <c r="J330" s="100">
        <v>4750</v>
      </c>
      <c r="K330" s="101">
        <v>0</v>
      </c>
      <c r="L330" s="130"/>
      <c r="M330" s="87"/>
      <c r="N330" s="88"/>
    </row>
    <row r="331" spans="1:14" s="25" customFormat="1" ht="63.75" x14ac:dyDescent="0.2">
      <c r="A331" s="86"/>
      <c r="B331" s="86" t="s">
        <v>1144</v>
      </c>
      <c r="C331" s="98" t="s">
        <v>719</v>
      </c>
      <c r="D331" s="98"/>
      <c r="E331" s="99" t="s">
        <v>916</v>
      </c>
      <c r="F331" s="99" t="s">
        <v>916</v>
      </c>
      <c r="G331" s="99" t="s">
        <v>771</v>
      </c>
      <c r="H331" s="98">
        <v>1</v>
      </c>
      <c r="I331" s="100">
        <v>14000</v>
      </c>
      <c r="J331" s="100">
        <v>14000</v>
      </c>
      <c r="K331" s="101">
        <v>0</v>
      </c>
      <c r="L331" s="130"/>
      <c r="M331" s="87"/>
      <c r="N331" s="88"/>
    </row>
    <row r="332" spans="1:14" s="25" customFormat="1" ht="63.75" x14ac:dyDescent="0.2">
      <c r="A332" s="86"/>
      <c r="B332" s="86" t="s">
        <v>1144</v>
      </c>
      <c r="C332" s="98" t="s">
        <v>720</v>
      </c>
      <c r="D332" s="98"/>
      <c r="E332" s="99" t="s">
        <v>917</v>
      </c>
      <c r="F332" s="99" t="s">
        <v>917</v>
      </c>
      <c r="G332" s="99" t="s">
        <v>772</v>
      </c>
      <c r="H332" s="98">
        <v>1</v>
      </c>
      <c r="I332" s="100">
        <v>5863</v>
      </c>
      <c r="J332" s="100">
        <v>5863</v>
      </c>
      <c r="K332" s="101">
        <v>0</v>
      </c>
      <c r="L332" s="130"/>
      <c r="M332" s="87"/>
      <c r="N332" s="88"/>
    </row>
    <row r="333" spans="1:14" s="25" customFormat="1" ht="63.75" x14ac:dyDescent="0.2">
      <c r="A333" s="86"/>
      <c r="B333" s="86" t="s">
        <v>1144</v>
      </c>
      <c r="C333" s="98" t="s">
        <v>721</v>
      </c>
      <c r="D333" s="98"/>
      <c r="E333" s="99" t="s">
        <v>917</v>
      </c>
      <c r="F333" s="99" t="s">
        <v>917</v>
      </c>
      <c r="G333" s="99" t="s">
        <v>773</v>
      </c>
      <c r="H333" s="98">
        <v>1</v>
      </c>
      <c r="I333" s="100">
        <v>3993</v>
      </c>
      <c r="J333" s="100">
        <v>3993</v>
      </c>
      <c r="K333" s="101">
        <v>0</v>
      </c>
      <c r="L333" s="130"/>
      <c r="M333" s="87"/>
      <c r="N333" s="88"/>
    </row>
    <row r="334" spans="1:14" s="25" customFormat="1" ht="63.75" x14ac:dyDescent="0.2">
      <c r="A334" s="86"/>
      <c r="B334" s="86" t="s">
        <v>1144</v>
      </c>
      <c r="C334" s="98" t="s">
        <v>721</v>
      </c>
      <c r="D334" s="98"/>
      <c r="E334" s="99" t="s">
        <v>917</v>
      </c>
      <c r="F334" s="99" t="s">
        <v>917</v>
      </c>
      <c r="G334" s="99" t="s">
        <v>774</v>
      </c>
      <c r="H334" s="98">
        <v>1</v>
      </c>
      <c r="I334" s="100">
        <v>3993</v>
      </c>
      <c r="J334" s="100">
        <v>3993</v>
      </c>
      <c r="K334" s="101">
        <v>0</v>
      </c>
      <c r="L334" s="130"/>
      <c r="M334" s="87"/>
      <c r="N334" s="88"/>
    </row>
    <row r="335" spans="1:14" s="25" customFormat="1" ht="63.75" x14ac:dyDescent="0.2">
      <c r="A335" s="86"/>
      <c r="B335" s="86" t="s">
        <v>1144</v>
      </c>
      <c r="C335" s="98" t="s">
        <v>722</v>
      </c>
      <c r="D335" s="98"/>
      <c r="E335" s="99" t="s">
        <v>917</v>
      </c>
      <c r="F335" s="99" t="s">
        <v>917</v>
      </c>
      <c r="G335" s="99" t="s">
        <v>775</v>
      </c>
      <c r="H335" s="98">
        <v>1</v>
      </c>
      <c r="I335" s="100">
        <v>22400</v>
      </c>
      <c r="J335" s="100">
        <v>22400</v>
      </c>
      <c r="K335" s="101">
        <v>0</v>
      </c>
      <c r="L335" s="130"/>
      <c r="M335" s="87"/>
      <c r="N335" s="88"/>
    </row>
    <row r="336" spans="1:14" s="25" customFormat="1" ht="63.75" x14ac:dyDescent="0.2">
      <c r="A336" s="86"/>
      <c r="B336" s="86" t="s">
        <v>1144</v>
      </c>
      <c r="C336" s="98" t="s">
        <v>722</v>
      </c>
      <c r="D336" s="98"/>
      <c r="E336" s="99" t="s">
        <v>917</v>
      </c>
      <c r="F336" s="99" t="s">
        <v>917</v>
      </c>
      <c r="G336" s="99" t="s">
        <v>776</v>
      </c>
      <c r="H336" s="98">
        <v>1</v>
      </c>
      <c r="I336" s="100">
        <v>22400</v>
      </c>
      <c r="J336" s="100">
        <v>22400</v>
      </c>
      <c r="K336" s="101">
        <v>0</v>
      </c>
      <c r="L336" s="130"/>
      <c r="M336" s="87"/>
      <c r="N336" s="88"/>
    </row>
    <row r="337" spans="1:14" s="25" customFormat="1" ht="63.75" x14ac:dyDescent="0.2">
      <c r="A337" s="86"/>
      <c r="B337" s="86" t="s">
        <v>1144</v>
      </c>
      <c r="C337" s="98" t="s">
        <v>723</v>
      </c>
      <c r="D337" s="98"/>
      <c r="E337" s="99" t="s">
        <v>917</v>
      </c>
      <c r="F337" s="99" t="s">
        <v>917</v>
      </c>
      <c r="G337" s="99" t="s">
        <v>777</v>
      </c>
      <c r="H337" s="98">
        <v>1</v>
      </c>
      <c r="I337" s="100">
        <v>5128</v>
      </c>
      <c r="J337" s="100">
        <v>5128</v>
      </c>
      <c r="K337" s="101">
        <v>0</v>
      </c>
      <c r="L337" s="130"/>
      <c r="M337" s="87"/>
      <c r="N337" s="88"/>
    </row>
    <row r="338" spans="1:14" s="25" customFormat="1" ht="63.75" x14ac:dyDescent="0.2">
      <c r="A338" s="86"/>
      <c r="B338" s="86" t="s">
        <v>1144</v>
      </c>
      <c r="C338" s="98" t="s">
        <v>723</v>
      </c>
      <c r="D338" s="98"/>
      <c r="E338" s="99" t="s">
        <v>917</v>
      </c>
      <c r="F338" s="99" t="s">
        <v>917</v>
      </c>
      <c r="G338" s="99" t="s">
        <v>778</v>
      </c>
      <c r="H338" s="98">
        <v>1</v>
      </c>
      <c r="I338" s="100">
        <v>5128</v>
      </c>
      <c r="J338" s="100">
        <v>5128</v>
      </c>
      <c r="K338" s="101">
        <v>0</v>
      </c>
      <c r="L338" s="130"/>
      <c r="M338" s="87"/>
      <c r="N338" s="88"/>
    </row>
    <row r="339" spans="1:14" s="25" customFormat="1" ht="63.75" x14ac:dyDescent="0.2">
      <c r="A339" s="86"/>
      <c r="B339" s="86" t="s">
        <v>1144</v>
      </c>
      <c r="C339" s="98" t="s">
        <v>724</v>
      </c>
      <c r="D339" s="98"/>
      <c r="E339" s="99" t="s">
        <v>917</v>
      </c>
      <c r="F339" s="99" t="s">
        <v>917</v>
      </c>
      <c r="G339" s="99" t="s">
        <v>779</v>
      </c>
      <c r="H339" s="98">
        <v>1</v>
      </c>
      <c r="I339" s="100">
        <v>11200</v>
      </c>
      <c r="J339" s="100">
        <v>11200</v>
      </c>
      <c r="K339" s="101">
        <v>0</v>
      </c>
      <c r="L339" s="130"/>
      <c r="M339" s="87"/>
      <c r="N339" s="88"/>
    </row>
    <row r="340" spans="1:14" s="25" customFormat="1" ht="63.75" x14ac:dyDescent="0.2">
      <c r="A340" s="86"/>
      <c r="B340" s="86" t="s">
        <v>1144</v>
      </c>
      <c r="C340" s="98" t="s">
        <v>724</v>
      </c>
      <c r="D340" s="98"/>
      <c r="E340" s="99" t="s">
        <v>917</v>
      </c>
      <c r="F340" s="99" t="s">
        <v>917</v>
      </c>
      <c r="G340" s="99" t="s">
        <v>780</v>
      </c>
      <c r="H340" s="98">
        <v>1</v>
      </c>
      <c r="I340" s="100">
        <v>11200</v>
      </c>
      <c r="J340" s="100">
        <v>11200</v>
      </c>
      <c r="K340" s="101">
        <v>0</v>
      </c>
      <c r="L340" s="130"/>
      <c r="M340" s="87"/>
      <c r="N340" s="88"/>
    </row>
    <row r="341" spans="1:14" s="25" customFormat="1" ht="63.75" x14ac:dyDescent="0.2">
      <c r="A341" s="86"/>
      <c r="B341" s="86" t="s">
        <v>1144</v>
      </c>
      <c r="C341" s="98" t="s">
        <v>725</v>
      </c>
      <c r="D341" s="98"/>
      <c r="E341" s="99" t="s">
        <v>917</v>
      </c>
      <c r="F341" s="99" t="s">
        <v>917</v>
      </c>
      <c r="G341" s="99" t="s">
        <v>781</v>
      </c>
      <c r="H341" s="98">
        <v>1</v>
      </c>
      <c r="I341" s="100">
        <v>14000</v>
      </c>
      <c r="J341" s="100">
        <v>14000</v>
      </c>
      <c r="K341" s="101">
        <v>0</v>
      </c>
      <c r="L341" s="130"/>
      <c r="M341" s="87"/>
      <c r="N341" s="88"/>
    </row>
    <row r="342" spans="1:14" s="25" customFormat="1" ht="63.75" x14ac:dyDescent="0.2">
      <c r="A342" s="86"/>
      <c r="B342" s="86" t="s">
        <v>1144</v>
      </c>
      <c r="C342" s="98" t="s">
        <v>725</v>
      </c>
      <c r="D342" s="98"/>
      <c r="E342" s="99" t="s">
        <v>917</v>
      </c>
      <c r="F342" s="99" t="s">
        <v>917</v>
      </c>
      <c r="G342" s="99" t="s">
        <v>782</v>
      </c>
      <c r="H342" s="98">
        <v>1</v>
      </c>
      <c r="I342" s="100">
        <v>14000</v>
      </c>
      <c r="J342" s="100">
        <v>14000</v>
      </c>
      <c r="K342" s="101">
        <v>0</v>
      </c>
      <c r="L342" s="130"/>
      <c r="M342" s="87"/>
      <c r="N342" s="88"/>
    </row>
    <row r="343" spans="1:14" s="25" customFormat="1" ht="63.75" x14ac:dyDescent="0.2">
      <c r="A343" s="86"/>
      <c r="B343" s="86" t="s">
        <v>1144</v>
      </c>
      <c r="C343" s="98" t="s">
        <v>726</v>
      </c>
      <c r="D343" s="98"/>
      <c r="E343" s="99" t="s">
        <v>917</v>
      </c>
      <c r="F343" s="99" t="s">
        <v>917</v>
      </c>
      <c r="G343" s="99" t="s">
        <v>783</v>
      </c>
      <c r="H343" s="98">
        <v>1</v>
      </c>
      <c r="I343" s="100">
        <v>13082</v>
      </c>
      <c r="J343" s="100">
        <v>13082</v>
      </c>
      <c r="K343" s="101">
        <v>0</v>
      </c>
      <c r="L343" s="130"/>
      <c r="M343" s="87"/>
      <c r="N343" s="88"/>
    </row>
    <row r="344" spans="1:14" s="25" customFormat="1" ht="63.75" x14ac:dyDescent="0.2">
      <c r="A344" s="86"/>
      <c r="B344" s="86" t="s">
        <v>1144</v>
      </c>
      <c r="C344" s="98" t="s">
        <v>726</v>
      </c>
      <c r="D344" s="98"/>
      <c r="E344" s="99" t="s">
        <v>917</v>
      </c>
      <c r="F344" s="99" t="s">
        <v>917</v>
      </c>
      <c r="G344" s="99" t="s">
        <v>784</v>
      </c>
      <c r="H344" s="98">
        <v>1</v>
      </c>
      <c r="I344" s="100">
        <v>13082</v>
      </c>
      <c r="J344" s="100">
        <v>13082</v>
      </c>
      <c r="K344" s="101">
        <v>0</v>
      </c>
      <c r="L344" s="130"/>
      <c r="M344" s="87"/>
      <c r="N344" s="88"/>
    </row>
    <row r="345" spans="1:14" s="25" customFormat="1" ht="63.75" x14ac:dyDescent="0.2">
      <c r="A345" s="86"/>
      <c r="B345" s="86" t="s">
        <v>1144</v>
      </c>
      <c r="C345" s="98" t="s">
        <v>726</v>
      </c>
      <c r="D345" s="98"/>
      <c r="E345" s="99" t="s">
        <v>917</v>
      </c>
      <c r="F345" s="99" t="s">
        <v>917</v>
      </c>
      <c r="G345" s="99" t="s">
        <v>785</v>
      </c>
      <c r="H345" s="98">
        <v>1</v>
      </c>
      <c r="I345" s="100">
        <v>13082</v>
      </c>
      <c r="J345" s="100">
        <v>13082</v>
      </c>
      <c r="K345" s="101">
        <v>0</v>
      </c>
      <c r="L345" s="130"/>
      <c r="M345" s="87"/>
      <c r="N345" s="88"/>
    </row>
    <row r="346" spans="1:14" s="25" customFormat="1" ht="63.75" x14ac:dyDescent="0.2">
      <c r="A346" s="86"/>
      <c r="B346" s="86" t="s">
        <v>1144</v>
      </c>
      <c r="C346" s="98" t="s">
        <v>727</v>
      </c>
      <c r="D346" s="98"/>
      <c r="E346" s="99" t="s">
        <v>917</v>
      </c>
      <c r="F346" s="99" t="s">
        <v>917</v>
      </c>
      <c r="G346" s="99" t="s">
        <v>786</v>
      </c>
      <c r="H346" s="98">
        <v>1</v>
      </c>
      <c r="I346" s="100">
        <v>11200</v>
      </c>
      <c r="J346" s="100">
        <v>11200</v>
      </c>
      <c r="K346" s="101">
        <v>0</v>
      </c>
      <c r="L346" s="130"/>
      <c r="M346" s="87"/>
      <c r="N346" s="88"/>
    </row>
    <row r="347" spans="1:14" s="25" customFormat="1" ht="63.75" x14ac:dyDescent="0.2">
      <c r="A347" s="86"/>
      <c r="B347" s="86" t="s">
        <v>1144</v>
      </c>
      <c r="C347" s="98" t="s">
        <v>727</v>
      </c>
      <c r="D347" s="98"/>
      <c r="E347" s="99" t="s">
        <v>917</v>
      </c>
      <c r="F347" s="99" t="s">
        <v>917</v>
      </c>
      <c r="G347" s="99" t="s">
        <v>787</v>
      </c>
      <c r="H347" s="98">
        <v>1</v>
      </c>
      <c r="I347" s="100">
        <v>11200</v>
      </c>
      <c r="J347" s="100">
        <v>11200</v>
      </c>
      <c r="K347" s="101">
        <v>0</v>
      </c>
      <c r="L347" s="130"/>
      <c r="M347" s="87"/>
      <c r="N347" s="88"/>
    </row>
    <row r="348" spans="1:14" s="25" customFormat="1" ht="63.75" x14ac:dyDescent="0.2">
      <c r="A348" s="86"/>
      <c r="B348" s="86" t="s">
        <v>1144</v>
      </c>
      <c r="C348" s="98" t="s">
        <v>727</v>
      </c>
      <c r="D348" s="98"/>
      <c r="E348" s="99" t="s">
        <v>917</v>
      </c>
      <c r="F348" s="99" t="s">
        <v>917</v>
      </c>
      <c r="G348" s="99" t="s">
        <v>788</v>
      </c>
      <c r="H348" s="98">
        <v>1</v>
      </c>
      <c r="I348" s="100">
        <v>11200</v>
      </c>
      <c r="J348" s="100">
        <v>11200</v>
      </c>
      <c r="K348" s="101">
        <v>0</v>
      </c>
      <c r="L348" s="130"/>
      <c r="M348" s="87"/>
      <c r="N348" s="88"/>
    </row>
    <row r="349" spans="1:14" s="25" customFormat="1" ht="63.75" x14ac:dyDescent="0.2">
      <c r="A349" s="86"/>
      <c r="B349" s="86" t="s">
        <v>1144</v>
      </c>
      <c r="C349" s="98" t="s">
        <v>728</v>
      </c>
      <c r="D349" s="98"/>
      <c r="E349" s="99" t="s">
        <v>917</v>
      </c>
      <c r="F349" s="99" t="s">
        <v>917</v>
      </c>
      <c r="G349" s="99" t="s">
        <v>789</v>
      </c>
      <c r="H349" s="98">
        <v>1</v>
      </c>
      <c r="I349" s="100">
        <v>21452</v>
      </c>
      <c r="J349" s="100">
        <v>21452</v>
      </c>
      <c r="K349" s="101">
        <v>0</v>
      </c>
      <c r="L349" s="130"/>
      <c r="M349" s="87"/>
      <c r="N349" s="88"/>
    </row>
    <row r="350" spans="1:14" s="25" customFormat="1" ht="63.75" x14ac:dyDescent="0.2">
      <c r="A350" s="86"/>
      <c r="B350" s="86" t="s">
        <v>1144</v>
      </c>
      <c r="C350" s="98" t="s">
        <v>729</v>
      </c>
      <c r="D350" s="98"/>
      <c r="E350" s="99" t="s">
        <v>917</v>
      </c>
      <c r="F350" s="99" t="s">
        <v>917</v>
      </c>
      <c r="G350" s="99" t="s">
        <v>790</v>
      </c>
      <c r="H350" s="98">
        <v>1</v>
      </c>
      <c r="I350" s="100">
        <v>7761</v>
      </c>
      <c r="J350" s="100">
        <v>7761</v>
      </c>
      <c r="K350" s="101">
        <v>0</v>
      </c>
      <c r="L350" s="130"/>
      <c r="M350" s="87"/>
      <c r="N350" s="88"/>
    </row>
    <row r="351" spans="1:14" s="25" customFormat="1" ht="63.75" x14ac:dyDescent="0.2">
      <c r="A351" s="86"/>
      <c r="B351" s="86" t="s">
        <v>1144</v>
      </c>
      <c r="C351" s="98" t="s">
        <v>730</v>
      </c>
      <c r="D351" s="98"/>
      <c r="E351" s="99" t="s">
        <v>917</v>
      </c>
      <c r="F351" s="99" t="s">
        <v>917</v>
      </c>
      <c r="G351" s="99" t="s">
        <v>791</v>
      </c>
      <c r="H351" s="98">
        <v>1</v>
      </c>
      <c r="I351" s="100">
        <v>4300</v>
      </c>
      <c r="J351" s="100">
        <v>4300</v>
      </c>
      <c r="K351" s="101">
        <v>0</v>
      </c>
      <c r="L351" s="130"/>
      <c r="M351" s="87"/>
      <c r="N351" s="88"/>
    </row>
    <row r="352" spans="1:14" s="25" customFormat="1" ht="63.75" x14ac:dyDescent="0.2">
      <c r="A352" s="86"/>
      <c r="B352" s="86" t="s">
        <v>1144</v>
      </c>
      <c r="C352" s="98" t="s">
        <v>730</v>
      </c>
      <c r="D352" s="98"/>
      <c r="E352" s="99" t="s">
        <v>917</v>
      </c>
      <c r="F352" s="99" t="s">
        <v>917</v>
      </c>
      <c r="G352" s="99" t="s">
        <v>792</v>
      </c>
      <c r="H352" s="98">
        <v>1</v>
      </c>
      <c r="I352" s="100">
        <v>4300</v>
      </c>
      <c r="J352" s="100">
        <v>4300</v>
      </c>
      <c r="K352" s="101">
        <v>0</v>
      </c>
      <c r="L352" s="130"/>
      <c r="M352" s="87"/>
      <c r="N352" s="88"/>
    </row>
    <row r="353" spans="1:14" s="25" customFormat="1" ht="63.75" x14ac:dyDescent="0.2">
      <c r="A353" s="86"/>
      <c r="B353" s="86" t="s">
        <v>1144</v>
      </c>
      <c r="C353" s="98" t="s">
        <v>730</v>
      </c>
      <c r="D353" s="98"/>
      <c r="E353" s="99" t="s">
        <v>917</v>
      </c>
      <c r="F353" s="99" t="s">
        <v>917</v>
      </c>
      <c r="G353" s="99" t="s">
        <v>793</v>
      </c>
      <c r="H353" s="98">
        <v>1</v>
      </c>
      <c r="I353" s="100">
        <v>4300</v>
      </c>
      <c r="J353" s="100">
        <v>4300</v>
      </c>
      <c r="K353" s="101">
        <v>0</v>
      </c>
      <c r="L353" s="130"/>
      <c r="M353" s="87"/>
      <c r="N353" s="88"/>
    </row>
    <row r="354" spans="1:14" s="25" customFormat="1" ht="63.75" x14ac:dyDescent="0.2">
      <c r="A354" s="86"/>
      <c r="B354" s="86" t="s">
        <v>1144</v>
      </c>
      <c r="C354" s="98" t="s">
        <v>730</v>
      </c>
      <c r="D354" s="98"/>
      <c r="E354" s="99" t="s">
        <v>917</v>
      </c>
      <c r="F354" s="99" t="s">
        <v>917</v>
      </c>
      <c r="G354" s="99" t="s">
        <v>794</v>
      </c>
      <c r="H354" s="98">
        <v>1</v>
      </c>
      <c r="I354" s="100">
        <v>4300</v>
      </c>
      <c r="J354" s="100">
        <v>4300</v>
      </c>
      <c r="K354" s="101">
        <v>0</v>
      </c>
      <c r="L354" s="130"/>
      <c r="M354" s="87"/>
      <c r="N354" s="88"/>
    </row>
    <row r="355" spans="1:14" s="25" customFormat="1" ht="63.75" x14ac:dyDescent="0.2">
      <c r="A355" s="86"/>
      <c r="B355" s="86" t="s">
        <v>1144</v>
      </c>
      <c r="C355" s="98" t="s">
        <v>731</v>
      </c>
      <c r="D355" s="98"/>
      <c r="E355" s="99" t="s">
        <v>917</v>
      </c>
      <c r="F355" s="99" t="s">
        <v>917</v>
      </c>
      <c r="G355" s="99" t="s">
        <v>795</v>
      </c>
      <c r="H355" s="98">
        <v>1</v>
      </c>
      <c r="I355" s="100">
        <v>3021</v>
      </c>
      <c r="J355" s="100">
        <v>3021</v>
      </c>
      <c r="K355" s="101">
        <v>0</v>
      </c>
      <c r="L355" s="130"/>
      <c r="M355" s="87"/>
      <c r="N355" s="88"/>
    </row>
    <row r="356" spans="1:14" s="25" customFormat="1" ht="63.75" x14ac:dyDescent="0.2">
      <c r="A356" s="86"/>
      <c r="B356" s="86" t="s">
        <v>1144</v>
      </c>
      <c r="C356" s="98" t="s">
        <v>732</v>
      </c>
      <c r="D356" s="98"/>
      <c r="E356" s="99" t="s">
        <v>917</v>
      </c>
      <c r="F356" s="99" t="s">
        <v>917</v>
      </c>
      <c r="G356" s="99" t="s">
        <v>796</v>
      </c>
      <c r="H356" s="98">
        <v>1</v>
      </c>
      <c r="I356" s="100">
        <v>28050</v>
      </c>
      <c r="J356" s="100">
        <v>28050</v>
      </c>
      <c r="K356" s="101">
        <v>0</v>
      </c>
      <c r="L356" s="130"/>
      <c r="M356" s="87"/>
      <c r="N356" s="88"/>
    </row>
    <row r="357" spans="1:14" s="25" customFormat="1" ht="63.75" x14ac:dyDescent="0.2">
      <c r="A357" s="86"/>
      <c r="B357" s="86" t="s">
        <v>1144</v>
      </c>
      <c r="C357" s="98" t="s">
        <v>733</v>
      </c>
      <c r="D357" s="98"/>
      <c r="E357" s="99" t="s">
        <v>917</v>
      </c>
      <c r="F357" s="99" t="s">
        <v>917</v>
      </c>
      <c r="G357" s="99" t="s">
        <v>797</v>
      </c>
      <c r="H357" s="98">
        <v>1</v>
      </c>
      <c r="I357" s="100">
        <v>3498</v>
      </c>
      <c r="J357" s="100">
        <v>3498</v>
      </c>
      <c r="K357" s="101">
        <v>0</v>
      </c>
      <c r="L357" s="130"/>
      <c r="M357" s="87"/>
      <c r="N357" s="88"/>
    </row>
    <row r="358" spans="1:14" s="25" customFormat="1" ht="63.75" x14ac:dyDescent="0.2">
      <c r="A358" s="86"/>
      <c r="B358" s="86" t="s">
        <v>1144</v>
      </c>
      <c r="C358" s="98" t="s">
        <v>733</v>
      </c>
      <c r="D358" s="98"/>
      <c r="E358" s="99" t="s">
        <v>917</v>
      </c>
      <c r="F358" s="99" t="s">
        <v>917</v>
      </c>
      <c r="G358" s="99" t="s">
        <v>798</v>
      </c>
      <c r="H358" s="98">
        <v>1</v>
      </c>
      <c r="I358" s="100">
        <v>3498</v>
      </c>
      <c r="J358" s="100">
        <v>3498</v>
      </c>
      <c r="K358" s="101">
        <v>0</v>
      </c>
      <c r="L358" s="130"/>
      <c r="M358" s="87"/>
      <c r="N358" s="88"/>
    </row>
    <row r="359" spans="1:14" s="25" customFormat="1" ht="63.75" x14ac:dyDescent="0.2">
      <c r="A359" s="86"/>
      <c r="B359" s="86" t="s">
        <v>1144</v>
      </c>
      <c r="C359" s="98" t="s">
        <v>733</v>
      </c>
      <c r="D359" s="98"/>
      <c r="E359" s="99" t="s">
        <v>917</v>
      </c>
      <c r="F359" s="99" t="s">
        <v>917</v>
      </c>
      <c r="G359" s="99" t="s">
        <v>799</v>
      </c>
      <c r="H359" s="98">
        <v>1</v>
      </c>
      <c r="I359" s="100">
        <v>3498</v>
      </c>
      <c r="J359" s="100">
        <v>3498</v>
      </c>
      <c r="K359" s="101">
        <v>0</v>
      </c>
      <c r="L359" s="130"/>
      <c r="M359" s="87"/>
      <c r="N359" s="88"/>
    </row>
    <row r="360" spans="1:14" s="25" customFormat="1" ht="63.75" x14ac:dyDescent="0.2">
      <c r="A360" s="86"/>
      <c r="B360" s="86" t="s">
        <v>1144</v>
      </c>
      <c r="C360" s="98" t="s">
        <v>733</v>
      </c>
      <c r="D360" s="98"/>
      <c r="E360" s="99" t="s">
        <v>917</v>
      </c>
      <c r="F360" s="99" t="s">
        <v>917</v>
      </c>
      <c r="G360" s="99" t="s">
        <v>800</v>
      </c>
      <c r="H360" s="98">
        <v>1</v>
      </c>
      <c r="I360" s="100">
        <v>3498</v>
      </c>
      <c r="J360" s="100">
        <v>3498</v>
      </c>
      <c r="K360" s="101">
        <v>0</v>
      </c>
      <c r="L360" s="130"/>
      <c r="M360" s="87"/>
      <c r="N360" s="88"/>
    </row>
    <row r="361" spans="1:14" s="25" customFormat="1" ht="63.75" x14ac:dyDescent="0.2">
      <c r="A361" s="86"/>
      <c r="B361" s="86" t="s">
        <v>1144</v>
      </c>
      <c r="C361" s="98" t="s">
        <v>734</v>
      </c>
      <c r="D361" s="98"/>
      <c r="E361" s="99" t="s">
        <v>917</v>
      </c>
      <c r="F361" s="99" t="s">
        <v>917</v>
      </c>
      <c r="G361" s="99" t="s">
        <v>801</v>
      </c>
      <c r="H361" s="98">
        <v>1</v>
      </c>
      <c r="I361" s="100">
        <v>18850</v>
      </c>
      <c r="J361" s="100">
        <v>18850</v>
      </c>
      <c r="K361" s="101">
        <v>0</v>
      </c>
      <c r="L361" s="130"/>
      <c r="M361" s="87"/>
      <c r="N361" s="88"/>
    </row>
    <row r="362" spans="1:14" s="25" customFormat="1" ht="63.75" x14ac:dyDescent="0.2">
      <c r="A362" s="86"/>
      <c r="B362" s="86" t="s">
        <v>1144</v>
      </c>
      <c r="C362" s="98" t="s">
        <v>735</v>
      </c>
      <c r="D362" s="98"/>
      <c r="E362" s="99" t="s">
        <v>917</v>
      </c>
      <c r="F362" s="99" t="s">
        <v>917</v>
      </c>
      <c r="G362" s="99" t="s">
        <v>802</v>
      </c>
      <c r="H362" s="98">
        <v>1</v>
      </c>
      <c r="I362" s="100">
        <v>6584</v>
      </c>
      <c r="J362" s="100">
        <v>6584</v>
      </c>
      <c r="K362" s="101">
        <v>0</v>
      </c>
      <c r="L362" s="130"/>
      <c r="M362" s="87"/>
      <c r="N362" s="88"/>
    </row>
    <row r="363" spans="1:14" s="25" customFormat="1" ht="63.75" x14ac:dyDescent="0.2">
      <c r="A363" s="86"/>
      <c r="B363" s="86" t="s">
        <v>1144</v>
      </c>
      <c r="C363" s="98" t="s">
        <v>735</v>
      </c>
      <c r="D363" s="98"/>
      <c r="E363" s="99" t="s">
        <v>917</v>
      </c>
      <c r="F363" s="99" t="s">
        <v>917</v>
      </c>
      <c r="G363" s="99" t="s">
        <v>803</v>
      </c>
      <c r="H363" s="98">
        <v>1</v>
      </c>
      <c r="I363" s="100">
        <v>6584</v>
      </c>
      <c r="J363" s="100">
        <v>6584</v>
      </c>
      <c r="K363" s="101">
        <v>0</v>
      </c>
      <c r="L363" s="130"/>
      <c r="M363" s="87"/>
      <c r="N363" s="88"/>
    </row>
    <row r="364" spans="1:14" s="25" customFormat="1" ht="63.75" x14ac:dyDescent="0.2">
      <c r="A364" s="86"/>
      <c r="B364" s="86" t="s">
        <v>1144</v>
      </c>
      <c r="C364" s="98" t="s">
        <v>735</v>
      </c>
      <c r="D364" s="98"/>
      <c r="E364" s="99" t="s">
        <v>917</v>
      </c>
      <c r="F364" s="99" t="s">
        <v>917</v>
      </c>
      <c r="G364" s="99" t="s">
        <v>804</v>
      </c>
      <c r="H364" s="98">
        <v>1</v>
      </c>
      <c r="I364" s="100">
        <v>6584</v>
      </c>
      <c r="J364" s="100">
        <v>6584</v>
      </c>
      <c r="K364" s="101">
        <v>0</v>
      </c>
      <c r="L364" s="130"/>
      <c r="M364" s="87"/>
      <c r="N364" s="88"/>
    </row>
    <row r="365" spans="1:14" s="25" customFormat="1" ht="63.75" x14ac:dyDescent="0.2">
      <c r="A365" s="86"/>
      <c r="B365" s="86" t="s">
        <v>1144</v>
      </c>
      <c r="C365" s="98" t="s">
        <v>736</v>
      </c>
      <c r="D365" s="98"/>
      <c r="E365" s="99" t="s">
        <v>917</v>
      </c>
      <c r="F365" s="99" t="s">
        <v>917</v>
      </c>
      <c r="G365" s="99" t="s">
        <v>805</v>
      </c>
      <c r="H365" s="98">
        <v>1</v>
      </c>
      <c r="I365" s="100">
        <v>15600</v>
      </c>
      <c r="J365" s="100">
        <v>15600</v>
      </c>
      <c r="K365" s="101">
        <v>0</v>
      </c>
      <c r="L365" s="130"/>
      <c r="M365" s="87"/>
      <c r="N365" s="88"/>
    </row>
    <row r="366" spans="1:14" s="25" customFormat="1" ht="63.75" x14ac:dyDescent="0.2">
      <c r="A366" s="86"/>
      <c r="B366" s="86" t="s">
        <v>1144</v>
      </c>
      <c r="C366" s="98" t="s">
        <v>736</v>
      </c>
      <c r="D366" s="98"/>
      <c r="E366" s="99" t="s">
        <v>917</v>
      </c>
      <c r="F366" s="99" t="s">
        <v>917</v>
      </c>
      <c r="G366" s="99" t="s">
        <v>806</v>
      </c>
      <c r="H366" s="98">
        <v>1</v>
      </c>
      <c r="I366" s="100">
        <v>15600</v>
      </c>
      <c r="J366" s="100">
        <v>15600</v>
      </c>
      <c r="K366" s="101">
        <v>0</v>
      </c>
      <c r="L366" s="130"/>
      <c r="M366" s="87"/>
      <c r="N366" s="88"/>
    </row>
    <row r="367" spans="1:14" s="25" customFormat="1" ht="63.75" x14ac:dyDescent="0.2">
      <c r="A367" s="86"/>
      <c r="B367" s="86" t="s">
        <v>1144</v>
      </c>
      <c r="C367" s="98" t="s">
        <v>737</v>
      </c>
      <c r="D367" s="98"/>
      <c r="E367" s="99" t="s">
        <v>917</v>
      </c>
      <c r="F367" s="99" t="s">
        <v>917</v>
      </c>
      <c r="G367" s="99" t="s">
        <v>807</v>
      </c>
      <c r="H367" s="98">
        <v>1</v>
      </c>
      <c r="I367" s="100">
        <v>8032</v>
      </c>
      <c r="J367" s="100">
        <v>8032</v>
      </c>
      <c r="K367" s="101">
        <v>0</v>
      </c>
      <c r="L367" s="130"/>
      <c r="M367" s="87"/>
      <c r="N367" s="88"/>
    </row>
    <row r="368" spans="1:14" s="25" customFormat="1" ht="63.75" x14ac:dyDescent="0.2">
      <c r="A368" s="86"/>
      <c r="B368" s="86" t="s">
        <v>1144</v>
      </c>
      <c r="C368" s="98" t="s">
        <v>737</v>
      </c>
      <c r="D368" s="98"/>
      <c r="E368" s="99" t="s">
        <v>917</v>
      </c>
      <c r="F368" s="99" t="s">
        <v>917</v>
      </c>
      <c r="G368" s="99" t="s">
        <v>808</v>
      </c>
      <c r="H368" s="98">
        <v>1</v>
      </c>
      <c r="I368" s="100">
        <v>8032</v>
      </c>
      <c r="J368" s="100">
        <v>8032</v>
      </c>
      <c r="K368" s="101">
        <v>0</v>
      </c>
      <c r="L368" s="130"/>
      <c r="M368" s="87"/>
      <c r="N368" s="88"/>
    </row>
    <row r="369" spans="1:14" s="25" customFormat="1" ht="63.75" x14ac:dyDescent="0.2">
      <c r="A369" s="86"/>
      <c r="B369" s="86" t="s">
        <v>1144</v>
      </c>
      <c r="C369" s="98" t="s">
        <v>738</v>
      </c>
      <c r="D369" s="98"/>
      <c r="E369" s="99" t="s">
        <v>917</v>
      </c>
      <c r="F369" s="99" t="s">
        <v>917</v>
      </c>
      <c r="G369" s="99" t="s">
        <v>809</v>
      </c>
      <c r="H369" s="98">
        <v>1</v>
      </c>
      <c r="I369" s="100">
        <v>5430</v>
      </c>
      <c r="J369" s="100">
        <v>5430</v>
      </c>
      <c r="K369" s="101">
        <v>0</v>
      </c>
      <c r="L369" s="130"/>
      <c r="M369" s="87"/>
      <c r="N369" s="88"/>
    </row>
    <row r="370" spans="1:14" s="25" customFormat="1" ht="63.75" x14ac:dyDescent="0.2">
      <c r="A370" s="86"/>
      <c r="B370" s="86" t="s">
        <v>1144</v>
      </c>
      <c r="C370" s="98" t="s">
        <v>738</v>
      </c>
      <c r="D370" s="98"/>
      <c r="E370" s="99" t="s">
        <v>917</v>
      </c>
      <c r="F370" s="99" t="s">
        <v>917</v>
      </c>
      <c r="G370" s="99" t="s">
        <v>810</v>
      </c>
      <c r="H370" s="98">
        <v>1</v>
      </c>
      <c r="I370" s="100">
        <v>5430</v>
      </c>
      <c r="J370" s="100">
        <v>5430</v>
      </c>
      <c r="K370" s="101">
        <v>0</v>
      </c>
      <c r="L370" s="130"/>
      <c r="M370" s="87"/>
      <c r="N370" s="88"/>
    </row>
    <row r="371" spans="1:14" s="25" customFormat="1" ht="63.75" x14ac:dyDescent="0.2">
      <c r="A371" s="86"/>
      <c r="B371" s="86" t="s">
        <v>1144</v>
      </c>
      <c r="C371" s="98" t="s">
        <v>738</v>
      </c>
      <c r="D371" s="98"/>
      <c r="E371" s="99" t="s">
        <v>917</v>
      </c>
      <c r="F371" s="99" t="s">
        <v>917</v>
      </c>
      <c r="G371" s="99" t="s">
        <v>811</v>
      </c>
      <c r="H371" s="98">
        <v>1</v>
      </c>
      <c r="I371" s="100">
        <v>5430</v>
      </c>
      <c r="J371" s="100">
        <v>5430</v>
      </c>
      <c r="K371" s="101">
        <v>0</v>
      </c>
      <c r="L371" s="130"/>
      <c r="M371" s="87"/>
      <c r="N371" s="88"/>
    </row>
    <row r="372" spans="1:14" s="25" customFormat="1" ht="63.75" x14ac:dyDescent="0.2">
      <c r="A372" s="86"/>
      <c r="B372" s="86" t="s">
        <v>1144</v>
      </c>
      <c r="C372" s="98" t="s">
        <v>739</v>
      </c>
      <c r="D372" s="98"/>
      <c r="E372" s="99" t="s">
        <v>915</v>
      </c>
      <c r="F372" s="99" t="s">
        <v>915</v>
      </c>
      <c r="G372" s="99" t="s">
        <v>812</v>
      </c>
      <c r="H372" s="98">
        <v>1</v>
      </c>
      <c r="I372" s="100">
        <v>4100</v>
      </c>
      <c r="J372" s="100">
        <v>4100</v>
      </c>
      <c r="K372" s="101">
        <v>0</v>
      </c>
      <c r="L372" s="130"/>
      <c r="M372" s="87"/>
      <c r="N372" s="88"/>
    </row>
    <row r="373" spans="1:14" s="25" customFormat="1" ht="63.75" x14ac:dyDescent="0.2">
      <c r="A373" s="86"/>
      <c r="B373" s="86" t="s">
        <v>1144</v>
      </c>
      <c r="C373" s="98" t="s">
        <v>739</v>
      </c>
      <c r="D373" s="98"/>
      <c r="E373" s="99" t="s">
        <v>915</v>
      </c>
      <c r="F373" s="99" t="s">
        <v>915</v>
      </c>
      <c r="G373" s="99" t="s">
        <v>813</v>
      </c>
      <c r="H373" s="98">
        <v>1</v>
      </c>
      <c r="I373" s="100">
        <v>4100</v>
      </c>
      <c r="J373" s="100">
        <v>4100</v>
      </c>
      <c r="K373" s="101">
        <v>0</v>
      </c>
      <c r="L373" s="130"/>
      <c r="M373" s="87"/>
      <c r="N373" s="88"/>
    </row>
    <row r="374" spans="1:14" s="25" customFormat="1" ht="63.75" x14ac:dyDescent="0.2">
      <c r="A374" s="86"/>
      <c r="B374" s="86" t="s">
        <v>1144</v>
      </c>
      <c r="C374" s="98" t="s">
        <v>739</v>
      </c>
      <c r="D374" s="98"/>
      <c r="E374" s="99" t="s">
        <v>915</v>
      </c>
      <c r="F374" s="99" t="s">
        <v>915</v>
      </c>
      <c r="G374" s="99" t="s">
        <v>814</v>
      </c>
      <c r="H374" s="98">
        <v>1</v>
      </c>
      <c r="I374" s="100">
        <v>4100</v>
      </c>
      <c r="J374" s="100">
        <v>4100</v>
      </c>
      <c r="K374" s="101">
        <v>0</v>
      </c>
      <c r="L374" s="130"/>
      <c r="M374" s="87"/>
      <c r="N374" s="88"/>
    </row>
    <row r="375" spans="1:14" s="25" customFormat="1" ht="63.75" x14ac:dyDescent="0.2">
      <c r="A375" s="86"/>
      <c r="B375" s="86" t="s">
        <v>1144</v>
      </c>
      <c r="C375" s="98" t="s">
        <v>739</v>
      </c>
      <c r="D375" s="98"/>
      <c r="E375" s="99" t="s">
        <v>915</v>
      </c>
      <c r="F375" s="99" t="s">
        <v>915</v>
      </c>
      <c r="G375" s="99" t="s">
        <v>815</v>
      </c>
      <c r="H375" s="98">
        <v>1</v>
      </c>
      <c r="I375" s="100">
        <v>4100</v>
      </c>
      <c r="J375" s="100">
        <v>4100</v>
      </c>
      <c r="K375" s="101">
        <v>0</v>
      </c>
      <c r="L375" s="130"/>
      <c r="M375" s="87"/>
      <c r="N375" s="88"/>
    </row>
    <row r="376" spans="1:14" s="25" customFormat="1" ht="63.75" x14ac:dyDescent="0.2">
      <c r="A376" s="86"/>
      <c r="B376" s="86" t="s">
        <v>1144</v>
      </c>
      <c r="C376" s="98" t="s">
        <v>739</v>
      </c>
      <c r="D376" s="98"/>
      <c r="E376" s="99" t="s">
        <v>915</v>
      </c>
      <c r="F376" s="99" t="s">
        <v>915</v>
      </c>
      <c r="G376" s="99" t="s">
        <v>816</v>
      </c>
      <c r="H376" s="98">
        <v>1</v>
      </c>
      <c r="I376" s="100">
        <v>4100</v>
      </c>
      <c r="J376" s="100">
        <v>4100</v>
      </c>
      <c r="K376" s="101">
        <v>0</v>
      </c>
      <c r="L376" s="130"/>
      <c r="M376" s="87"/>
      <c r="N376" s="88"/>
    </row>
    <row r="377" spans="1:14" s="25" customFormat="1" ht="63.75" x14ac:dyDescent="0.2">
      <c r="A377" s="86"/>
      <c r="B377" s="86" t="s">
        <v>1144</v>
      </c>
      <c r="C377" s="98" t="s">
        <v>739</v>
      </c>
      <c r="D377" s="98"/>
      <c r="E377" s="99" t="s">
        <v>915</v>
      </c>
      <c r="F377" s="99" t="s">
        <v>915</v>
      </c>
      <c r="G377" s="99" t="s">
        <v>817</v>
      </c>
      <c r="H377" s="98">
        <v>1</v>
      </c>
      <c r="I377" s="100">
        <v>4100</v>
      </c>
      <c r="J377" s="100">
        <v>4100</v>
      </c>
      <c r="K377" s="101">
        <v>0</v>
      </c>
      <c r="L377" s="130"/>
      <c r="M377" s="87"/>
      <c r="N377" s="88"/>
    </row>
    <row r="378" spans="1:14" s="25" customFormat="1" ht="63.75" x14ac:dyDescent="0.2">
      <c r="A378" s="86"/>
      <c r="B378" s="86" t="s">
        <v>1144</v>
      </c>
      <c r="C378" s="98" t="s">
        <v>739</v>
      </c>
      <c r="D378" s="98"/>
      <c r="E378" s="99" t="s">
        <v>915</v>
      </c>
      <c r="F378" s="99" t="s">
        <v>915</v>
      </c>
      <c r="G378" s="99" t="s">
        <v>818</v>
      </c>
      <c r="H378" s="98">
        <v>1</v>
      </c>
      <c r="I378" s="100">
        <v>4100</v>
      </c>
      <c r="J378" s="100">
        <v>4100</v>
      </c>
      <c r="K378" s="101">
        <v>0</v>
      </c>
      <c r="L378" s="130"/>
      <c r="M378" s="87"/>
      <c r="N378" s="88"/>
    </row>
    <row r="379" spans="1:14" s="25" customFormat="1" ht="63.75" x14ac:dyDescent="0.2">
      <c r="A379" s="86"/>
      <c r="B379" s="86" t="s">
        <v>1144</v>
      </c>
      <c r="C379" s="98" t="s">
        <v>724</v>
      </c>
      <c r="D379" s="98"/>
      <c r="E379" s="99" t="s">
        <v>915</v>
      </c>
      <c r="F379" s="99" t="s">
        <v>915</v>
      </c>
      <c r="G379" s="99" t="s">
        <v>819</v>
      </c>
      <c r="H379" s="98">
        <v>1</v>
      </c>
      <c r="I379" s="100">
        <v>18800</v>
      </c>
      <c r="J379" s="100">
        <v>18800</v>
      </c>
      <c r="K379" s="101">
        <v>0</v>
      </c>
      <c r="L379" s="130"/>
      <c r="M379" s="87"/>
      <c r="N379" s="88"/>
    </row>
    <row r="380" spans="1:14" s="25" customFormat="1" ht="63.75" x14ac:dyDescent="0.2">
      <c r="A380" s="86"/>
      <c r="B380" s="86" t="s">
        <v>1144</v>
      </c>
      <c r="C380" s="98" t="s">
        <v>731</v>
      </c>
      <c r="D380" s="98"/>
      <c r="E380" s="99" t="s">
        <v>915</v>
      </c>
      <c r="F380" s="99" t="s">
        <v>915</v>
      </c>
      <c r="G380" s="99" t="s">
        <v>820</v>
      </c>
      <c r="H380" s="98">
        <v>1</v>
      </c>
      <c r="I380" s="100">
        <v>4700</v>
      </c>
      <c r="J380" s="100">
        <v>4700</v>
      </c>
      <c r="K380" s="101">
        <v>0</v>
      </c>
      <c r="L380" s="130"/>
      <c r="M380" s="87"/>
      <c r="N380" s="88"/>
    </row>
    <row r="381" spans="1:14" s="25" customFormat="1" ht="63.75" x14ac:dyDescent="0.2">
      <c r="A381" s="86"/>
      <c r="B381" s="86" t="s">
        <v>1144</v>
      </c>
      <c r="C381" s="98" t="s">
        <v>740</v>
      </c>
      <c r="D381" s="98"/>
      <c r="E381" s="99" t="s">
        <v>281</v>
      </c>
      <c r="F381" s="99" t="s">
        <v>281</v>
      </c>
      <c r="G381" s="99" t="s">
        <v>821</v>
      </c>
      <c r="H381" s="98">
        <v>1</v>
      </c>
      <c r="I381" s="100">
        <v>9814.85</v>
      </c>
      <c r="J381" s="100">
        <v>9814.85</v>
      </c>
      <c r="K381" s="101">
        <v>0</v>
      </c>
      <c r="L381" s="130"/>
      <c r="M381" s="87"/>
      <c r="N381" s="88"/>
    </row>
    <row r="382" spans="1:14" s="25" customFormat="1" ht="63.75" x14ac:dyDescent="0.2">
      <c r="A382" s="86"/>
      <c r="B382" s="86" t="s">
        <v>1144</v>
      </c>
      <c r="C382" s="98" t="s">
        <v>741</v>
      </c>
      <c r="D382" s="98"/>
      <c r="E382" s="99" t="s">
        <v>918</v>
      </c>
      <c r="F382" s="99" t="s">
        <v>918</v>
      </c>
      <c r="G382" s="99" t="s">
        <v>822</v>
      </c>
      <c r="H382" s="98">
        <v>1</v>
      </c>
      <c r="I382" s="100">
        <v>11025</v>
      </c>
      <c r="J382" s="100">
        <v>11025</v>
      </c>
      <c r="K382" s="101">
        <v>0</v>
      </c>
      <c r="L382" s="130"/>
      <c r="M382" s="87"/>
      <c r="N382" s="88"/>
    </row>
    <row r="383" spans="1:14" s="25" customFormat="1" ht="63.75" x14ac:dyDescent="0.2">
      <c r="A383" s="86"/>
      <c r="B383" s="86" t="s">
        <v>1144</v>
      </c>
      <c r="C383" s="98" t="s">
        <v>742</v>
      </c>
      <c r="D383" s="98"/>
      <c r="E383" s="99" t="s">
        <v>919</v>
      </c>
      <c r="F383" s="99" t="s">
        <v>919</v>
      </c>
      <c r="G383" s="99" t="s">
        <v>823</v>
      </c>
      <c r="H383" s="98">
        <v>1</v>
      </c>
      <c r="I383" s="100">
        <v>4100</v>
      </c>
      <c r="J383" s="100">
        <v>4100</v>
      </c>
      <c r="K383" s="101">
        <v>0</v>
      </c>
      <c r="L383" s="130"/>
      <c r="M383" s="87"/>
      <c r="N383" s="88"/>
    </row>
    <row r="384" spans="1:14" s="25" customFormat="1" ht="63.75" x14ac:dyDescent="0.2">
      <c r="A384" s="86"/>
      <c r="B384" s="86" t="s">
        <v>1144</v>
      </c>
      <c r="C384" s="98" t="s">
        <v>742</v>
      </c>
      <c r="D384" s="98"/>
      <c r="E384" s="99" t="s">
        <v>919</v>
      </c>
      <c r="F384" s="99" t="s">
        <v>919</v>
      </c>
      <c r="G384" s="99" t="s">
        <v>824</v>
      </c>
      <c r="H384" s="98">
        <v>1</v>
      </c>
      <c r="I384" s="100">
        <v>4100</v>
      </c>
      <c r="J384" s="100">
        <v>4100</v>
      </c>
      <c r="K384" s="101">
        <v>0</v>
      </c>
      <c r="L384" s="130"/>
      <c r="M384" s="87"/>
      <c r="N384" s="88"/>
    </row>
    <row r="385" spans="1:14" s="25" customFormat="1" ht="63.75" x14ac:dyDescent="0.2">
      <c r="A385" s="86"/>
      <c r="B385" s="86" t="s">
        <v>1144</v>
      </c>
      <c r="C385" s="98" t="s">
        <v>742</v>
      </c>
      <c r="D385" s="98"/>
      <c r="E385" s="99" t="s">
        <v>919</v>
      </c>
      <c r="F385" s="99" t="s">
        <v>919</v>
      </c>
      <c r="G385" s="99" t="s">
        <v>825</v>
      </c>
      <c r="H385" s="98">
        <v>1</v>
      </c>
      <c r="I385" s="100">
        <v>4100</v>
      </c>
      <c r="J385" s="100">
        <v>4100</v>
      </c>
      <c r="K385" s="101">
        <v>0</v>
      </c>
      <c r="L385" s="130"/>
      <c r="M385" s="87"/>
      <c r="N385" s="88"/>
    </row>
    <row r="386" spans="1:14" s="25" customFormat="1" ht="63.75" x14ac:dyDescent="0.2">
      <c r="A386" s="86"/>
      <c r="B386" s="86" t="s">
        <v>1144</v>
      </c>
      <c r="C386" s="98" t="s">
        <v>742</v>
      </c>
      <c r="D386" s="98"/>
      <c r="E386" s="99" t="s">
        <v>919</v>
      </c>
      <c r="F386" s="99" t="s">
        <v>919</v>
      </c>
      <c r="G386" s="99" t="s">
        <v>826</v>
      </c>
      <c r="H386" s="98">
        <v>1</v>
      </c>
      <c r="I386" s="100">
        <v>4100</v>
      </c>
      <c r="J386" s="100">
        <v>4100</v>
      </c>
      <c r="K386" s="101">
        <v>0</v>
      </c>
      <c r="L386" s="130"/>
      <c r="M386" s="87"/>
      <c r="N386" s="88"/>
    </row>
    <row r="387" spans="1:14" s="25" customFormat="1" ht="63.75" x14ac:dyDescent="0.2">
      <c r="A387" s="86"/>
      <c r="B387" s="86" t="s">
        <v>1144</v>
      </c>
      <c r="C387" s="98" t="s">
        <v>742</v>
      </c>
      <c r="D387" s="98"/>
      <c r="E387" s="99" t="s">
        <v>919</v>
      </c>
      <c r="F387" s="99" t="s">
        <v>919</v>
      </c>
      <c r="G387" s="99" t="s">
        <v>827</v>
      </c>
      <c r="H387" s="98">
        <v>1</v>
      </c>
      <c r="I387" s="100">
        <v>4100</v>
      </c>
      <c r="J387" s="100">
        <v>4100</v>
      </c>
      <c r="K387" s="101">
        <v>0</v>
      </c>
      <c r="L387" s="130"/>
      <c r="M387" s="87"/>
      <c r="N387" s="88"/>
    </row>
    <row r="388" spans="1:14" s="25" customFormat="1" ht="63.75" x14ac:dyDescent="0.2">
      <c r="A388" s="86"/>
      <c r="B388" s="86" t="s">
        <v>1144</v>
      </c>
      <c r="C388" s="98" t="s">
        <v>742</v>
      </c>
      <c r="D388" s="98"/>
      <c r="E388" s="99" t="s">
        <v>919</v>
      </c>
      <c r="F388" s="99" t="s">
        <v>919</v>
      </c>
      <c r="G388" s="99" t="s">
        <v>828</v>
      </c>
      <c r="H388" s="98">
        <v>1</v>
      </c>
      <c r="I388" s="100">
        <v>4100</v>
      </c>
      <c r="J388" s="100">
        <v>4100</v>
      </c>
      <c r="K388" s="101">
        <v>0</v>
      </c>
      <c r="L388" s="130"/>
      <c r="M388" s="87"/>
      <c r="N388" s="88"/>
    </row>
    <row r="389" spans="1:14" s="25" customFormat="1" ht="63.75" x14ac:dyDescent="0.2">
      <c r="A389" s="86"/>
      <c r="B389" s="86" t="s">
        <v>1144</v>
      </c>
      <c r="C389" s="98" t="s">
        <v>742</v>
      </c>
      <c r="D389" s="98"/>
      <c r="E389" s="99" t="s">
        <v>919</v>
      </c>
      <c r="F389" s="99" t="s">
        <v>919</v>
      </c>
      <c r="G389" s="99" t="s">
        <v>829</v>
      </c>
      <c r="H389" s="98">
        <v>1</v>
      </c>
      <c r="I389" s="100">
        <v>4100</v>
      </c>
      <c r="J389" s="100">
        <v>4100</v>
      </c>
      <c r="K389" s="101">
        <v>0</v>
      </c>
      <c r="L389" s="130"/>
      <c r="M389" s="87"/>
      <c r="N389" s="88"/>
    </row>
    <row r="390" spans="1:14" s="25" customFormat="1" ht="63.75" x14ac:dyDescent="0.2">
      <c r="A390" s="86"/>
      <c r="B390" s="86" t="s">
        <v>1144</v>
      </c>
      <c r="C390" s="98" t="s">
        <v>742</v>
      </c>
      <c r="D390" s="98"/>
      <c r="E390" s="99" t="s">
        <v>919</v>
      </c>
      <c r="F390" s="99" t="s">
        <v>919</v>
      </c>
      <c r="G390" s="99" t="s">
        <v>830</v>
      </c>
      <c r="H390" s="98">
        <v>1</v>
      </c>
      <c r="I390" s="100">
        <v>4100</v>
      </c>
      <c r="J390" s="100">
        <v>4100</v>
      </c>
      <c r="K390" s="101">
        <v>0</v>
      </c>
      <c r="L390" s="130"/>
      <c r="M390" s="87"/>
      <c r="N390" s="88"/>
    </row>
    <row r="391" spans="1:14" s="25" customFormat="1" ht="63.75" x14ac:dyDescent="0.2">
      <c r="A391" s="86"/>
      <c r="B391" s="86" t="s">
        <v>1144</v>
      </c>
      <c r="C391" s="98" t="s">
        <v>742</v>
      </c>
      <c r="D391" s="98"/>
      <c r="E391" s="99" t="s">
        <v>919</v>
      </c>
      <c r="F391" s="99" t="s">
        <v>919</v>
      </c>
      <c r="G391" s="99" t="s">
        <v>831</v>
      </c>
      <c r="H391" s="98">
        <v>1</v>
      </c>
      <c r="I391" s="100">
        <v>4100</v>
      </c>
      <c r="J391" s="100">
        <v>4100</v>
      </c>
      <c r="K391" s="101">
        <v>0</v>
      </c>
      <c r="L391" s="130"/>
      <c r="M391" s="87"/>
      <c r="N391" s="88"/>
    </row>
    <row r="392" spans="1:14" s="25" customFormat="1" ht="63.75" x14ac:dyDescent="0.2">
      <c r="A392" s="86"/>
      <c r="B392" s="86" t="s">
        <v>1144</v>
      </c>
      <c r="C392" s="98" t="s">
        <v>742</v>
      </c>
      <c r="D392" s="98"/>
      <c r="E392" s="99" t="s">
        <v>919</v>
      </c>
      <c r="F392" s="99" t="s">
        <v>919</v>
      </c>
      <c r="G392" s="99" t="s">
        <v>832</v>
      </c>
      <c r="H392" s="98">
        <v>1</v>
      </c>
      <c r="I392" s="100">
        <v>4100</v>
      </c>
      <c r="J392" s="100">
        <v>4100</v>
      </c>
      <c r="K392" s="101">
        <v>0</v>
      </c>
      <c r="L392" s="130"/>
      <c r="M392" s="87"/>
      <c r="N392" s="88"/>
    </row>
    <row r="393" spans="1:14" s="25" customFormat="1" ht="63.75" x14ac:dyDescent="0.2">
      <c r="A393" s="86"/>
      <c r="B393" s="86" t="s">
        <v>1144</v>
      </c>
      <c r="C393" s="98" t="s">
        <v>743</v>
      </c>
      <c r="D393" s="98"/>
      <c r="E393" s="99" t="s">
        <v>919</v>
      </c>
      <c r="F393" s="99" t="s">
        <v>919</v>
      </c>
      <c r="G393" s="99" t="s">
        <v>833</v>
      </c>
      <c r="H393" s="98">
        <v>1</v>
      </c>
      <c r="I393" s="100">
        <v>6780</v>
      </c>
      <c r="J393" s="100">
        <v>6780</v>
      </c>
      <c r="K393" s="101">
        <v>0</v>
      </c>
      <c r="L393" s="130"/>
      <c r="M393" s="87"/>
      <c r="N393" s="88"/>
    </row>
    <row r="394" spans="1:14" s="25" customFormat="1" ht="63.75" x14ac:dyDescent="0.2">
      <c r="A394" s="86"/>
      <c r="B394" s="86" t="s">
        <v>1144</v>
      </c>
      <c r="C394" s="98" t="s">
        <v>744</v>
      </c>
      <c r="D394" s="98"/>
      <c r="E394" s="99" t="s">
        <v>920</v>
      </c>
      <c r="F394" s="99" t="s">
        <v>920</v>
      </c>
      <c r="G394" s="99" t="s">
        <v>834</v>
      </c>
      <c r="H394" s="98">
        <v>1</v>
      </c>
      <c r="I394" s="100">
        <v>16640</v>
      </c>
      <c r="J394" s="100">
        <v>16640</v>
      </c>
      <c r="K394" s="101">
        <v>0</v>
      </c>
      <c r="L394" s="130"/>
      <c r="M394" s="87"/>
      <c r="N394" s="88"/>
    </row>
    <row r="395" spans="1:14" s="25" customFormat="1" ht="63.75" x14ac:dyDescent="0.2">
      <c r="A395" s="86"/>
      <c r="B395" s="86" t="s">
        <v>1144</v>
      </c>
      <c r="C395" s="98" t="s">
        <v>745</v>
      </c>
      <c r="D395" s="98"/>
      <c r="E395" s="99" t="s">
        <v>920</v>
      </c>
      <c r="F395" s="99" t="s">
        <v>920</v>
      </c>
      <c r="G395" s="99" t="s">
        <v>835</v>
      </c>
      <c r="H395" s="98">
        <v>1</v>
      </c>
      <c r="I395" s="100">
        <v>4898.3999999999996</v>
      </c>
      <c r="J395" s="100">
        <v>4898.3999999999996</v>
      </c>
      <c r="K395" s="101">
        <v>0</v>
      </c>
      <c r="L395" s="130"/>
      <c r="M395" s="87"/>
      <c r="N395" s="88"/>
    </row>
    <row r="396" spans="1:14" s="25" customFormat="1" ht="63.75" x14ac:dyDescent="0.2">
      <c r="A396" s="86"/>
      <c r="B396" s="86" t="s">
        <v>1144</v>
      </c>
      <c r="C396" s="98" t="s">
        <v>746</v>
      </c>
      <c r="D396" s="98"/>
      <c r="E396" s="99" t="s">
        <v>426</v>
      </c>
      <c r="F396" s="99" t="s">
        <v>426</v>
      </c>
      <c r="G396" s="99" t="s">
        <v>836</v>
      </c>
      <c r="H396" s="98">
        <v>1</v>
      </c>
      <c r="I396" s="100">
        <v>4368</v>
      </c>
      <c r="J396" s="100">
        <v>4368</v>
      </c>
      <c r="K396" s="101">
        <v>0</v>
      </c>
      <c r="L396" s="130"/>
      <c r="M396" s="87"/>
      <c r="N396" s="88"/>
    </row>
    <row r="397" spans="1:14" s="25" customFormat="1" ht="63.75" x14ac:dyDescent="0.2">
      <c r="A397" s="86"/>
      <c r="B397" s="86" t="s">
        <v>1144</v>
      </c>
      <c r="C397" s="98" t="s">
        <v>747</v>
      </c>
      <c r="D397" s="98"/>
      <c r="E397" s="99" t="s">
        <v>921</v>
      </c>
      <c r="F397" s="99" t="s">
        <v>921</v>
      </c>
      <c r="G397" s="99" t="s">
        <v>837</v>
      </c>
      <c r="H397" s="98">
        <v>1</v>
      </c>
      <c r="I397" s="100">
        <v>4063.02</v>
      </c>
      <c r="J397" s="100">
        <v>4063.02</v>
      </c>
      <c r="K397" s="101">
        <v>0</v>
      </c>
      <c r="L397" s="130"/>
      <c r="M397" s="87"/>
      <c r="N397" s="88"/>
    </row>
    <row r="398" spans="1:14" s="25" customFormat="1" ht="63.75" x14ac:dyDescent="0.2">
      <c r="A398" s="86"/>
      <c r="B398" s="86" t="s">
        <v>1144</v>
      </c>
      <c r="C398" s="98" t="s">
        <v>747</v>
      </c>
      <c r="D398" s="98"/>
      <c r="E398" s="99" t="s">
        <v>922</v>
      </c>
      <c r="F398" s="99" t="s">
        <v>922</v>
      </c>
      <c r="G398" s="99" t="s">
        <v>838</v>
      </c>
      <c r="H398" s="98">
        <v>1</v>
      </c>
      <c r="I398" s="100">
        <v>3983.35</v>
      </c>
      <c r="J398" s="100">
        <v>3983.35</v>
      </c>
      <c r="K398" s="101">
        <v>0</v>
      </c>
      <c r="L398" s="130"/>
      <c r="M398" s="87"/>
      <c r="N398" s="88"/>
    </row>
    <row r="399" spans="1:14" s="25" customFormat="1" ht="63.75" x14ac:dyDescent="0.2">
      <c r="A399" s="86"/>
      <c r="B399" s="86" t="s">
        <v>1144</v>
      </c>
      <c r="C399" s="98" t="s">
        <v>748</v>
      </c>
      <c r="D399" s="98"/>
      <c r="E399" s="99" t="s">
        <v>923</v>
      </c>
      <c r="F399" s="99" t="s">
        <v>923</v>
      </c>
      <c r="G399" s="99" t="s">
        <v>839</v>
      </c>
      <c r="H399" s="98">
        <v>1</v>
      </c>
      <c r="I399" s="100">
        <v>14081.76</v>
      </c>
      <c r="J399" s="100">
        <v>14081.76</v>
      </c>
      <c r="K399" s="101">
        <v>0</v>
      </c>
      <c r="L399" s="130"/>
      <c r="M399" s="87"/>
      <c r="N399" s="88"/>
    </row>
    <row r="400" spans="1:14" s="25" customFormat="1" ht="63.75" x14ac:dyDescent="0.2">
      <c r="A400" s="86"/>
      <c r="B400" s="86" t="s">
        <v>1144</v>
      </c>
      <c r="C400" s="98" t="s">
        <v>749</v>
      </c>
      <c r="D400" s="98"/>
      <c r="E400" s="99" t="s">
        <v>924</v>
      </c>
      <c r="F400" s="99" t="s">
        <v>924</v>
      </c>
      <c r="G400" s="99"/>
      <c r="H400" s="98">
        <v>1</v>
      </c>
      <c r="I400" s="100">
        <v>4896</v>
      </c>
      <c r="J400" s="100">
        <v>4896</v>
      </c>
      <c r="K400" s="101">
        <v>0</v>
      </c>
      <c r="L400" s="130"/>
      <c r="M400" s="87"/>
      <c r="N400" s="88"/>
    </row>
    <row r="401" spans="1:14" s="25" customFormat="1" ht="63.75" x14ac:dyDescent="0.2">
      <c r="A401" s="86"/>
      <c r="B401" s="86" t="s">
        <v>1144</v>
      </c>
      <c r="C401" s="98" t="s">
        <v>750</v>
      </c>
      <c r="D401" s="98"/>
      <c r="E401" s="99" t="s">
        <v>925</v>
      </c>
      <c r="F401" s="99" t="s">
        <v>925</v>
      </c>
      <c r="G401" s="99" t="s">
        <v>840</v>
      </c>
      <c r="H401" s="98">
        <v>1</v>
      </c>
      <c r="I401" s="100">
        <v>6174</v>
      </c>
      <c r="J401" s="100">
        <v>6174</v>
      </c>
      <c r="K401" s="101">
        <v>0</v>
      </c>
      <c r="L401" s="130"/>
      <c r="M401" s="87"/>
      <c r="N401" s="88"/>
    </row>
    <row r="402" spans="1:14" s="25" customFormat="1" ht="63.75" x14ac:dyDescent="0.2">
      <c r="A402" s="86"/>
      <c r="B402" s="86" t="s">
        <v>1144</v>
      </c>
      <c r="C402" s="98" t="s">
        <v>751</v>
      </c>
      <c r="D402" s="98"/>
      <c r="E402" s="99" t="s">
        <v>926</v>
      </c>
      <c r="F402" s="99" t="s">
        <v>926</v>
      </c>
      <c r="G402" s="99" t="s">
        <v>593</v>
      </c>
      <c r="H402" s="98">
        <v>1</v>
      </c>
      <c r="I402" s="100">
        <v>12100</v>
      </c>
      <c r="J402" s="100">
        <v>12100</v>
      </c>
      <c r="K402" s="101">
        <v>0</v>
      </c>
      <c r="L402" s="130"/>
      <c r="M402" s="87"/>
      <c r="N402" s="88"/>
    </row>
    <row r="403" spans="1:14" s="25" customFormat="1" ht="63.75" x14ac:dyDescent="0.2">
      <c r="A403" s="86"/>
      <c r="B403" s="86" t="s">
        <v>1144</v>
      </c>
      <c r="C403" s="98" t="s">
        <v>752</v>
      </c>
      <c r="D403" s="98"/>
      <c r="E403" s="99" t="s">
        <v>520</v>
      </c>
      <c r="F403" s="99" t="s">
        <v>520</v>
      </c>
      <c r="G403" s="99" t="s">
        <v>841</v>
      </c>
      <c r="H403" s="98">
        <v>1</v>
      </c>
      <c r="I403" s="100">
        <v>4171.57</v>
      </c>
      <c r="J403" s="100">
        <v>4171.57</v>
      </c>
      <c r="K403" s="101">
        <v>0</v>
      </c>
      <c r="L403" s="130"/>
      <c r="M403" s="87"/>
      <c r="N403" s="88"/>
    </row>
    <row r="404" spans="1:14" s="25" customFormat="1" ht="63.75" x14ac:dyDescent="0.2">
      <c r="A404" s="86"/>
      <c r="B404" s="86" t="s">
        <v>1144</v>
      </c>
      <c r="C404" s="98" t="s">
        <v>753</v>
      </c>
      <c r="D404" s="98"/>
      <c r="E404" s="99" t="s">
        <v>280</v>
      </c>
      <c r="F404" s="99" t="s">
        <v>280</v>
      </c>
      <c r="G404" s="99" t="s">
        <v>842</v>
      </c>
      <c r="H404" s="98">
        <v>1</v>
      </c>
      <c r="I404" s="100">
        <v>4237.2</v>
      </c>
      <c r="J404" s="100">
        <v>4237.2</v>
      </c>
      <c r="K404" s="101">
        <v>0</v>
      </c>
      <c r="L404" s="130"/>
      <c r="M404" s="87"/>
      <c r="N404" s="88"/>
    </row>
    <row r="405" spans="1:14" s="25" customFormat="1" ht="63.75" x14ac:dyDescent="0.2">
      <c r="A405" s="86"/>
      <c r="B405" s="86" t="s">
        <v>1144</v>
      </c>
      <c r="C405" s="98" t="s">
        <v>754</v>
      </c>
      <c r="D405" s="98"/>
      <c r="E405" s="99" t="s">
        <v>925</v>
      </c>
      <c r="F405" s="99" t="s">
        <v>925</v>
      </c>
      <c r="G405" s="99" t="s">
        <v>843</v>
      </c>
      <c r="H405" s="98">
        <v>1</v>
      </c>
      <c r="I405" s="100">
        <v>4024.63</v>
      </c>
      <c r="J405" s="100">
        <v>4024.63</v>
      </c>
      <c r="K405" s="101">
        <v>0</v>
      </c>
      <c r="L405" s="130"/>
      <c r="M405" s="87"/>
      <c r="N405" s="88"/>
    </row>
    <row r="406" spans="1:14" s="25" customFormat="1" ht="63.75" x14ac:dyDescent="0.2">
      <c r="A406" s="86"/>
      <c r="B406" s="86" t="s">
        <v>1144</v>
      </c>
      <c r="C406" s="98" t="s">
        <v>755</v>
      </c>
      <c r="D406" s="98"/>
      <c r="E406" s="99" t="s">
        <v>927</v>
      </c>
      <c r="F406" s="99" t="s">
        <v>927</v>
      </c>
      <c r="G406" s="99" t="s">
        <v>844</v>
      </c>
      <c r="H406" s="98">
        <v>1</v>
      </c>
      <c r="I406" s="100">
        <v>6350</v>
      </c>
      <c r="J406" s="100">
        <v>6350</v>
      </c>
      <c r="K406" s="101">
        <v>0</v>
      </c>
      <c r="L406" s="130"/>
      <c r="M406" s="87"/>
      <c r="N406" s="88"/>
    </row>
    <row r="407" spans="1:14" s="25" customFormat="1" ht="63.75" x14ac:dyDescent="0.2">
      <c r="A407" s="86"/>
      <c r="B407" s="86" t="s">
        <v>1144</v>
      </c>
      <c r="C407" s="98" t="s">
        <v>756</v>
      </c>
      <c r="D407" s="98"/>
      <c r="E407" s="99" t="s">
        <v>282</v>
      </c>
      <c r="F407" s="99" t="s">
        <v>282</v>
      </c>
      <c r="G407" s="99" t="s">
        <v>845</v>
      </c>
      <c r="H407" s="98">
        <v>1</v>
      </c>
      <c r="I407" s="100">
        <v>4914</v>
      </c>
      <c r="J407" s="100">
        <v>4914</v>
      </c>
      <c r="K407" s="101">
        <v>0</v>
      </c>
      <c r="L407" s="130"/>
      <c r="M407" s="87"/>
      <c r="N407" s="88"/>
    </row>
    <row r="408" spans="1:14" s="25" customFormat="1" ht="63.75" x14ac:dyDescent="0.2">
      <c r="A408" s="86"/>
      <c r="B408" s="86" t="s">
        <v>1144</v>
      </c>
      <c r="C408" s="98" t="s">
        <v>757</v>
      </c>
      <c r="D408" s="98"/>
      <c r="E408" s="99" t="s">
        <v>283</v>
      </c>
      <c r="F408" s="99" t="s">
        <v>283</v>
      </c>
      <c r="G408" s="99" t="s">
        <v>846</v>
      </c>
      <c r="H408" s="98">
        <v>1</v>
      </c>
      <c r="I408" s="100">
        <v>5040</v>
      </c>
      <c r="J408" s="100">
        <v>5040</v>
      </c>
      <c r="K408" s="101">
        <v>0</v>
      </c>
      <c r="L408" s="130"/>
      <c r="M408" s="87"/>
      <c r="N408" s="88"/>
    </row>
    <row r="409" spans="1:14" s="25" customFormat="1" ht="63.75" x14ac:dyDescent="0.2">
      <c r="A409" s="86"/>
      <c r="B409" s="86" t="s">
        <v>1144</v>
      </c>
      <c r="C409" s="98" t="s">
        <v>758</v>
      </c>
      <c r="D409" s="98"/>
      <c r="E409" s="99" t="s">
        <v>283</v>
      </c>
      <c r="F409" s="99" t="s">
        <v>283</v>
      </c>
      <c r="G409" s="99" t="s">
        <v>847</v>
      </c>
      <c r="H409" s="98">
        <v>1</v>
      </c>
      <c r="I409" s="100">
        <v>5208</v>
      </c>
      <c r="J409" s="100">
        <v>5208</v>
      </c>
      <c r="K409" s="101">
        <v>0</v>
      </c>
      <c r="L409" s="130"/>
      <c r="M409" s="87"/>
      <c r="N409" s="88"/>
    </row>
    <row r="410" spans="1:14" s="25" customFormat="1" ht="63.75" x14ac:dyDescent="0.2">
      <c r="A410" s="86"/>
      <c r="B410" s="86" t="s">
        <v>1144</v>
      </c>
      <c r="C410" s="98" t="s">
        <v>759</v>
      </c>
      <c r="D410" s="98"/>
      <c r="E410" s="99" t="s">
        <v>928</v>
      </c>
      <c r="F410" s="99" t="s">
        <v>928</v>
      </c>
      <c r="G410" s="99" t="s">
        <v>848</v>
      </c>
      <c r="H410" s="98">
        <v>1</v>
      </c>
      <c r="I410" s="100">
        <v>4070.96</v>
      </c>
      <c r="J410" s="100">
        <v>4070.96</v>
      </c>
      <c r="K410" s="101">
        <v>0</v>
      </c>
      <c r="L410" s="130"/>
      <c r="M410" s="87"/>
      <c r="N410" s="88"/>
    </row>
    <row r="411" spans="1:14" s="25" customFormat="1" ht="63.75" x14ac:dyDescent="0.2">
      <c r="A411" s="86"/>
      <c r="B411" s="86" t="s">
        <v>1144</v>
      </c>
      <c r="C411" s="98" t="s">
        <v>760</v>
      </c>
      <c r="D411" s="98"/>
      <c r="E411" s="99" t="s">
        <v>679</v>
      </c>
      <c r="F411" s="99" t="s">
        <v>679</v>
      </c>
      <c r="G411" s="99" t="s">
        <v>849</v>
      </c>
      <c r="H411" s="98">
        <v>1</v>
      </c>
      <c r="I411" s="100">
        <v>3840</v>
      </c>
      <c r="J411" s="100">
        <v>3840</v>
      </c>
      <c r="K411" s="101">
        <v>0</v>
      </c>
      <c r="L411" s="130"/>
      <c r="M411" s="87"/>
      <c r="N411" s="88"/>
    </row>
    <row r="412" spans="1:14" s="25" customFormat="1" ht="63.75" x14ac:dyDescent="0.2">
      <c r="A412" s="86"/>
      <c r="B412" s="86" t="s">
        <v>1144</v>
      </c>
      <c r="C412" s="98" t="s">
        <v>761</v>
      </c>
      <c r="D412" s="98"/>
      <c r="E412" s="99" t="s">
        <v>929</v>
      </c>
      <c r="F412" s="99" t="s">
        <v>929</v>
      </c>
      <c r="G412" s="99" t="s">
        <v>850</v>
      </c>
      <c r="H412" s="98">
        <v>1</v>
      </c>
      <c r="I412" s="100">
        <v>5690</v>
      </c>
      <c r="J412" s="100">
        <v>5690</v>
      </c>
      <c r="K412" s="101">
        <v>0</v>
      </c>
      <c r="L412" s="130"/>
      <c r="M412" s="87"/>
      <c r="N412" s="88"/>
    </row>
    <row r="413" spans="1:14" s="25" customFormat="1" ht="63.75" x14ac:dyDescent="0.2">
      <c r="A413" s="86"/>
      <c r="B413" s="86" t="s">
        <v>1144</v>
      </c>
      <c r="C413" s="98" t="s">
        <v>718</v>
      </c>
      <c r="D413" s="98"/>
      <c r="E413" s="99" t="s">
        <v>418</v>
      </c>
      <c r="F413" s="99" t="s">
        <v>418</v>
      </c>
      <c r="G413" s="99" t="s">
        <v>851</v>
      </c>
      <c r="H413" s="98">
        <v>1</v>
      </c>
      <c r="I413" s="100">
        <v>4750</v>
      </c>
      <c r="J413" s="100">
        <v>4750</v>
      </c>
      <c r="K413" s="101">
        <v>0</v>
      </c>
      <c r="L413" s="130"/>
      <c r="M413" s="87"/>
      <c r="N413" s="88"/>
    </row>
    <row r="414" spans="1:14" s="25" customFormat="1" ht="63.75" x14ac:dyDescent="0.2">
      <c r="A414" s="86"/>
      <c r="B414" s="86" t="s">
        <v>1144</v>
      </c>
      <c r="C414" s="98" t="s">
        <v>718</v>
      </c>
      <c r="D414" s="98"/>
      <c r="E414" s="99" t="s">
        <v>418</v>
      </c>
      <c r="F414" s="99" t="s">
        <v>418</v>
      </c>
      <c r="G414" s="99" t="s">
        <v>852</v>
      </c>
      <c r="H414" s="98">
        <v>1</v>
      </c>
      <c r="I414" s="100">
        <v>4750</v>
      </c>
      <c r="J414" s="100">
        <v>4750</v>
      </c>
      <c r="K414" s="101">
        <v>0</v>
      </c>
      <c r="L414" s="130"/>
      <c r="M414" s="87"/>
      <c r="N414" s="88"/>
    </row>
    <row r="415" spans="1:14" s="25" customFormat="1" ht="63.75" x14ac:dyDescent="0.2">
      <c r="A415" s="86"/>
      <c r="B415" s="86" t="s">
        <v>1144</v>
      </c>
      <c r="C415" s="98" t="s">
        <v>718</v>
      </c>
      <c r="D415" s="98"/>
      <c r="E415" s="99" t="s">
        <v>418</v>
      </c>
      <c r="F415" s="99" t="s">
        <v>418</v>
      </c>
      <c r="G415" s="99" t="s">
        <v>853</v>
      </c>
      <c r="H415" s="98">
        <v>1</v>
      </c>
      <c r="I415" s="100">
        <v>4750</v>
      </c>
      <c r="J415" s="100">
        <v>4750</v>
      </c>
      <c r="K415" s="101">
        <v>0</v>
      </c>
      <c r="L415" s="130"/>
      <c r="M415" s="87"/>
      <c r="N415" s="88"/>
    </row>
    <row r="416" spans="1:14" s="25" customFormat="1" ht="63.75" x14ac:dyDescent="0.2">
      <c r="A416" s="86"/>
      <c r="B416" s="86" t="s">
        <v>1144</v>
      </c>
      <c r="C416" s="98" t="s">
        <v>718</v>
      </c>
      <c r="D416" s="98"/>
      <c r="E416" s="99" t="s">
        <v>418</v>
      </c>
      <c r="F416" s="99" t="s">
        <v>418</v>
      </c>
      <c r="G416" s="99" t="s">
        <v>854</v>
      </c>
      <c r="H416" s="98">
        <v>1</v>
      </c>
      <c r="I416" s="100">
        <v>4750</v>
      </c>
      <c r="J416" s="100">
        <v>4750</v>
      </c>
      <c r="K416" s="101">
        <v>0</v>
      </c>
      <c r="L416" s="130"/>
      <c r="M416" s="87"/>
      <c r="N416" s="88"/>
    </row>
    <row r="417" spans="1:14" s="25" customFormat="1" ht="63.75" x14ac:dyDescent="0.2">
      <c r="A417" s="86"/>
      <c r="B417" s="86" t="s">
        <v>1144</v>
      </c>
      <c r="C417" s="98" t="s">
        <v>718</v>
      </c>
      <c r="D417" s="98"/>
      <c r="E417" s="99" t="s">
        <v>418</v>
      </c>
      <c r="F417" s="99" t="s">
        <v>418</v>
      </c>
      <c r="G417" s="99" t="s">
        <v>855</v>
      </c>
      <c r="H417" s="98">
        <v>1</v>
      </c>
      <c r="I417" s="100">
        <v>4750</v>
      </c>
      <c r="J417" s="100">
        <v>4750</v>
      </c>
      <c r="K417" s="101">
        <v>0</v>
      </c>
      <c r="L417" s="130"/>
      <c r="M417" s="87"/>
      <c r="N417" s="88"/>
    </row>
    <row r="418" spans="1:14" s="25" customFormat="1" ht="63.75" x14ac:dyDescent="0.2">
      <c r="A418" s="86"/>
      <c r="B418" s="86" t="s">
        <v>1144</v>
      </c>
      <c r="C418" s="98" t="s">
        <v>718</v>
      </c>
      <c r="D418" s="98"/>
      <c r="E418" s="99" t="s">
        <v>418</v>
      </c>
      <c r="F418" s="99" t="s">
        <v>418</v>
      </c>
      <c r="G418" s="99" t="s">
        <v>856</v>
      </c>
      <c r="H418" s="98">
        <v>1</v>
      </c>
      <c r="I418" s="100">
        <v>4750</v>
      </c>
      <c r="J418" s="100">
        <v>4750</v>
      </c>
      <c r="K418" s="101">
        <v>0</v>
      </c>
      <c r="L418" s="130"/>
      <c r="M418" s="87"/>
      <c r="N418" s="88"/>
    </row>
    <row r="419" spans="1:14" s="25" customFormat="1" ht="63.75" x14ac:dyDescent="0.2">
      <c r="A419" s="86"/>
      <c r="B419" s="86" t="s">
        <v>1144</v>
      </c>
      <c r="C419" s="98" t="s">
        <v>718</v>
      </c>
      <c r="D419" s="98"/>
      <c r="E419" s="99" t="s">
        <v>418</v>
      </c>
      <c r="F419" s="99" t="s">
        <v>418</v>
      </c>
      <c r="G419" s="99" t="s">
        <v>857</v>
      </c>
      <c r="H419" s="98">
        <v>1</v>
      </c>
      <c r="I419" s="100">
        <v>4750</v>
      </c>
      <c r="J419" s="100">
        <v>4750</v>
      </c>
      <c r="K419" s="101">
        <v>0</v>
      </c>
      <c r="L419" s="130"/>
      <c r="M419" s="87"/>
      <c r="N419" s="88"/>
    </row>
    <row r="420" spans="1:14" s="25" customFormat="1" ht="63.75" x14ac:dyDescent="0.2">
      <c r="A420" s="86"/>
      <c r="B420" s="86" t="s">
        <v>1144</v>
      </c>
      <c r="C420" s="98" t="s">
        <v>718</v>
      </c>
      <c r="D420" s="98"/>
      <c r="E420" s="99" t="s">
        <v>418</v>
      </c>
      <c r="F420" s="99" t="s">
        <v>418</v>
      </c>
      <c r="G420" s="99" t="s">
        <v>858</v>
      </c>
      <c r="H420" s="98">
        <v>1</v>
      </c>
      <c r="I420" s="100">
        <v>4750</v>
      </c>
      <c r="J420" s="100">
        <v>4750</v>
      </c>
      <c r="K420" s="101">
        <v>0</v>
      </c>
      <c r="L420" s="130"/>
      <c r="M420" s="87"/>
      <c r="N420" s="88"/>
    </row>
    <row r="421" spans="1:14" s="25" customFormat="1" ht="63.75" x14ac:dyDescent="0.2">
      <c r="A421" s="86"/>
      <c r="B421" s="86" t="s">
        <v>1144</v>
      </c>
      <c r="C421" s="98" t="s">
        <v>718</v>
      </c>
      <c r="D421" s="98"/>
      <c r="E421" s="99" t="s">
        <v>418</v>
      </c>
      <c r="F421" s="99" t="s">
        <v>418</v>
      </c>
      <c r="G421" s="99" t="s">
        <v>859</v>
      </c>
      <c r="H421" s="98">
        <v>1</v>
      </c>
      <c r="I421" s="100">
        <v>4750</v>
      </c>
      <c r="J421" s="100">
        <v>4750</v>
      </c>
      <c r="K421" s="101">
        <v>0</v>
      </c>
      <c r="L421" s="130"/>
      <c r="M421" s="87"/>
      <c r="N421" s="88"/>
    </row>
    <row r="422" spans="1:14" s="25" customFormat="1" ht="63.75" x14ac:dyDescent="0.2">
      <c r="A422" s="86"/>
      <c r="B422" s="86" t="s">
        <v>1144</v>
      </c>
      <c r="C422" s="98" t="s">
        <v>718</v>
      </c>
      <c r="D422" s="98"/>
      <c r="E422" s="99" t="s">
        <v>418</v>
      </c>
      <c r="F422" s="99" t="s">
        <v>418</v>
      </c>
      <c r="G422" s="99" t="s">
        <v>860</v>
      </c>
      <c r="H422" s="98">
        <v>1</v>
      </c>
      <c r="I422" s="100">
        <v>4750</v>
      </c>
      <c r="J422" s="100">
        <v>4750</v>
      </c>
      <c r="K422" s="101">
        <v>0</v>
      </c>
      <c r="L422" s="130"/>
      <c r="M422" s="87"/>
      <c r="N422" s="88"/>
    </row>
    <row r="423" spans="1:14" s="25" customFormat="1" ht="63.75" x14ac:dyDescent="0.2">
      <c r="A423" s="86"/>
      <c r="B423" s="86" t="s">
        <v>1144</v>
      </c>
      <c r="C423" s="98" t="s">
        <v>718</v>
      </c>
      <c r="D423" s="98"/>
      <c r="E423" s="99" t="s">
        <v>418</v>
      </c>
      <c r="F423" s="99" t="s">
        <v>418</v>
      </c>
      <c r="G423" s="99" t="s">
        <v>861</v>
      </c>
      <c r="H423" s="98">
        <v>1</v>
      </c>
      <c r="I423" s="100">
        <v>4750</v>
      </c>
      <c r="J423" s="100">
        <v>4750</v>
      </c>
      <c r="K423" s="101">
        <v>0</v>
      </c>
      <c r="L423" s="130"/>
      <c r="M423" s="87"/>
      <c r="N423" s="88"/>
    </row>
    <row r="424" spans="1:14" s="25" customFormat="1" ht="63.75" x14ac:dyDescent="0.2">
      <c r="A424" s="86"/>
      <c r="B424" s="86" t="s">
        <v>1144</v>
      </c>
      <c r="C424" s="98" t="s">
        <v>718</v>
      </c>
      <c r="D424" s="98"/>
      <c r="E424" s="99" t="s">
        <v>418</v>
      </c>
      <c r="F424" s="99" t="s">
        <v>418</v>
      </c>
      <c r="G424" s="99" t="s">
        <v>862</v>
      </c>
      <c r="H424" s="98">
        <v>1</v>
      </c>
      <c r="I424" s="100">
        <v>4750</v>
      </c>
      <c r="J424" s="100">
        <v>4750</v>
      </c>
      <c r="K424" s="101">
        <v>0</v>
      </c>
      <c r="L424" s="130"/>
      <c r="M424" s="87"/>
      <c r="N424" s="88"/>
    </row>
    <row r="425" spans="1:14" s="25" customFormat="1" ht="63.75" x14ac:dyDescent="0.2">
      <c r="A425" s="86"/>
      <c r="B425" s="86" t="s">
        <v>1144</v>
      </c>
      <c r="C425" s="98" t="s">
        <v>718</v>
      </c>
      <c r="D425" s="98"/>
      <c r="E425" s="99" t="s">
        <v>418</v>
      </c>
      <c r="F425" s="99" t="s">
        <v>418</v>
      </c>
      <c r="G425" s="99" t="s">
        <v>863</v>
      </c>
      <c r="H425" s="98">
        <v>1</v>
      </c>
      <c r="I425" s="100">
        <v>4750</v>
      </c>
      <c r="J425" s="100">
        <v>4750</v>
      </c>
      <c r="K425" s="101">
        <v>0</v>
      </c>
      <c r="L425" s="130"/>
      <c r="M425" s="87"/>
      <c r="N425" s="88"/>
    </row>
    <row r="426" spans="1:14" s="25" customFormat="1" ht="63.75" x14ac:dyDescent="0.2">
      <c r="A426" s="86"/>
      <c r="B426" s="86" t="s">
        <v>1144</v>
      </c>
      <c r="C426" s="98" t="s">
        <v>718</v>
      </c>
      <c r="D426" s="98"/>
      <c r="E426" s="99" t="s">
        <v>418</v>
      </c>
      <c r="F426" s="99" t="s">
        <v>418</v>
      </c>
      <c r="G426" s="99" t="s">
        <v>864</v>
      </c>
      <c r="H426" s="98">
        <v>1</v>
      </c>
      <c r="I426" s="100">
        <v>4750</v>
      </c>
      <c r="J426" s="100">
        <v>4750</v>
      </c>
      <c r="K426" s="101">
        <v>0</v>
      </c>
      <c r="L426" s="130"/>
      <c r="M426" s="87"/>
      <c r="N426" s="88"/>
    </row>
    <row r="427" spans="1:14" s="25" customFormat="1" ht="63.75" x14ac:dyDescent="0.2">
      <c r="A427" s="86"/>
      <c r="B427" s="86" t="s">
        <v>1144</v>
      </c>
      <c r="C427" s="98" t="s">
        <v>718</v>
      </c>
      <c r="D427" s="98"/>
      <c r="E427" s="99" t="s">
        <v>418</v>
      </c>
      <c r="F427" s="99" t="s">
        <v>418</v>
      </c>
      <c r="G427" s="99" t="s">
        <v>865</v>
      </c>
      <c r="H427" s="98">
        <v>1</v>
      </c>
      <c r="I427" s="100">
        <v>4750</v>
      </c>
      <c r="J427" s="100">
        <v>4750</v>
      </c>
      <c r="K427" s="101">
        <v>0</v>
      </c>
      <c r="L427" s="130"/>
      <c r="M427" s="87"/>
      <c r="N427" s="88"/>
    </row>
    <row r="428" spans="1:14" s="25" customFormat="1" ht="63.75" x14ac:dyDescent="0.2">
      <c r="A428" s="86"/>
      <c r="B428" s="86" t="s">
        <v>1144</v>
      </c>
      <c r="C428" s="98" t="s">
        <v>718</v>
      </c>
      <c r="D428" s="98"/>
      <c r="E428" s="99" t="s">
        <v>418</v>
      </c>
      <c r="F428" s="99" t="s">
        <v>418</v>
      </c>
      <c r="G428" s="99" t="s">
        <v>866</v>
      </c>
      <c r="H428" s="98">
        <v>1</v>
      </c>
      <c r="I428" s="100">
        <v>4750</v>
      </c>
      <c r="J428" s="100">
        <v>4750</v>
      </c>
      <c r="K428" s="101">
        <v>0</v>
      </c>
      <c r="L428" s="130"/>
      <c r="M428" s="87"/>
      <c r="N428" s="88"/>
    </row>
    <row r="429" spans="1:14" s="25" customFormat="1" ht="63.75" x14ac:dyDescent="0.2">
      <c r="A429" s="86"/>
      <c r="B429" s="86" t="s">
        <v>1144</v>
      </c>
      <c r="C429" s="98" t="s">
        <v>718</v>
      </c>
      <c r="D429" s="98"/>
      <c r="E429" s="99" t="s">
        <v>418</v>
      </c>
      <c r="F429" s="99" t="s">
        <v>418</v>
      </c>
      <c r="G429" s="99" t="s">
        <v>867</v>
      </c>
      <c r="H429" s="98">
        <v>1</v>
      </c>
      <c r="I429" s="100">
        <v>4750</v>
      </c>
      <c r="J429" s="100">
        <v>4750</v>
      </c>
      <c r="K429" s="101">
        <v>0</v>
      </c>
      <c r="L429" s="130"/>
      <c r="M429" s="87"/>
      <c r="N429" s="88"/>
    </row>
    <row r="430" spans="1:14" s="25" customFormat="1" ht="63.75" x14ac:dyDescent="0.2">
      <c r="A430" s="86"/>
      <c r="B430" s="86" t="s">
        <v>1144</v>
      </c>
      <c r="C430" s="98" t="s">
        <v>718</v>
      </c>
      <c r="D430" s="98"/>
      <c r="E430" s="99" t="s">
        <v>418</v>
      </c>
      <c r="F430" s="99" t="s">
        <v>418</v>
      </c>
      <c r="G430" s="99" t="s">
        <v>868</v>
      </c>
      <c r="H430" s="98">
        <v>1</v>
      </c>
      <c r="I430" s="100">
        <v>4750</v>
      </c>
      <c r="J430" s="100">
        <v>4750</v>
      </c>
      <c r="K430" s="101">
        <v>0</v>
      </c>
      <c r="L430" s="130"/>
      <c r="M430" s="87"/>
      <c r="N430" s="88"/>
    </row>
    <row r="431" spans="1:14" s="25" customFormat="1" ht="63.75" x14ac:dyDescent="0.2">
      <c r="A431" s="86"/>
      <c r="B431" s="86" t="s">
        <v>1144</v>
      </c>
      <c r="C431" s="98" t="s">
        <v>718</v>
      </c>
      <c r="D431" s="98"/>
      <c r="E431" s="99" t="s">
        <v>418</v>
      </c>
      <c r="F431" s="99" t="s">
        <v>418</v>
      </c>
      <c r="G431" s="99" t="s">
        <v>869</v>
      </c>
      <c r="H431" s="98">
        <v>1</v>
      </c>
      <c r="I431" s="100">
        <v>4750</v>
      </c>
      <c r="J431" s="100">
        <v>4750</v>
      </c>
      <c r="K431" s="101">
        <v>0</v>
      </c>
      <c r="L431" s="130"/>
      <c r="M431" s="87"/>
      <c r="N431" s="88"/>
    </row>
    <row r="432" spans="1:14" s="25" customFormat="1" ht="63.75" x14ac:dyDescent="0.2">
      <c r="A432" s="86"/>
      <c r="B432" s="86" t="s">
        <v>1144</v>
      </c>
      <c r="C432" s="98" t="s">
        <v>719</v>
      </c>
      <c r="D432" s="98"/>
      <c r="E432" s="99" t="s">
        <v>916</v>
      </c>
      <c r="F432" s="99" t="s">
        <v>916</v>
      </c>
      <c r="G432" s="99" t="s">
        <v>870</v>
      </c>
      <c r="H432" s="98">
        <v>1</v>
      </c>
      <c r="I432" s="100">
        <v>14000</v>
      </c>
      <c r="J432" s="100">
        <v>14000</v>
      </c>
      <c r="K432" s="101">
        <v>0</v>
      </c>
      <c r="L432" s="130"/>
      <c r="M432" s="87"/>
      <c r="N432" s="88"/>
    </row>
    <row r="433" spans="1:14" s="25" customFormat="1" ht="63.75" x14ac:dyDescent="0.2">
      <c r="A433" s="86"/>
      <c r="B433" s="86" t="s">
        <v>1144</v>
      </c>
      <c r="C433" s="98" t="s">
        <v>719</v>
      </c>
      <c r="D433" s="98"/>
      <c r="E433" s="99" t="s">
        <v>916</v>
      </c>
      <c r="F433" s="99" t="s">
        <v>916</v>
      </c>
      <c r="G433" s="99" t="s">
        <v>871</v>
      </c>
      <c r="H433" s="98">
        <v>1</v>
      </c>
      <c r="I433" s="100">
        <v>14000</v>
      </c>
      <c r="J433" s="100">
        <v>14000</v>
      </c>
      <c r="K433" s="101">
        <v>0</v>
      </c>
      <c r="L433" s="130"/>
      <c r="M433" s="87"/>
      <c r="N433" s="88"/>
    </row>
    <row r="434" spans="1:14" s="25" customFormat="1" ht="63.75" x14ac:dyDescent="0.2">
      <c r="A434" s="86"/>
      <c r="B434" s="86" t="s">
        <v>1144</v>
      </c>
      <c r="C434" s="98" t="s">
        <v>719</v>
      </c>
      <c r="D434" s="98"/>
      <c r="E434" s="99" t="s">
        <v>916</v>
      </c>
      <c r="F434" s="99" t="s">
        <v>916</v>
      </c>
      <c r="G434" s="99" t="s">
        <v>872</v>
      </c>
      <c r="H434" s="98">
        <v>1</v>
      </c>
      <c r="I434" s="100">
        <v>14000</v>
      </c>
      <c r="J434" s="100">
        <v>14000</v>
      </c>
      <c r="K434" s="101">
        <v>0</v>
      </c>
      <c r="L434" s="130"/>
      <c r="M434" s="87"/>
      <c r="N434" s="88"/>
    </row>
    <row r="435" spans="1:14" s="25" customFormat="1" ht="63.75" x14ac:dyDescent="0.2">
      <c r="A435" s="86"/>
      <c r="B435" s="86" t="s">
        <v>1144</v>
      </c>
      <c r="C435" s="98" t="s">
        <v>719</v>
      </c>
      <c r="D435" s="98"/>
      <c r="E435" s="99" t="s">
        <v>916</v>
      </c>
      <c r="F435" s="99" t="s">
        <v>916</v>
      </c>
      <c r="G435" s="99" t="s">
        <v>873</v>
      </c>
      <c r="H435" s="98">
        <v>1</v>
      </c>
      <c r="I435" s="100">
        <v>14000</v>
      </c>
      <c r="J435" s="100">
        <v>14000</v>
      </c>
      <c r="K435" s="101">
        <v>0</v>
      </c>
      <c r="L435" s="130"/>
      <c r="M435" s="87"/>
      <c r="N435" s="88"/>
    </row>
    <row r="436" spans="1:14" s="25" customFormat="1" ht="63.75" x14ac:dyDescent="0.2">
      <c r="A436" s="86"/>
      <c r="B436" s="86" t="s">
        <v>1144</v>
      </c>
      <c r="C436" s="98" t="s">
        <v>719</v>
      </c>
      <c r="D436" s="98"/>
      <c r="E436" s="99" t="s">
        <v>916</v>
      </c>
      <c r="F436" s="99" t="s">
        <v>916</v>
      </c>
      <c r="G436" s="99" t="s">
        <v>874</v>
      </c>
      <c r="H436" s="98">
        <v>1</v>
      </c>
      <c r="I436" s="100">
        <v>14000</v>
      </c>
      <c r="J436" s="100">
        <v>14000</v>
      </c>
      <c r="K436" s="101">
        <v>0</v>
      </c>
      <c r="L436" s="130"/>
      <c r="M436" s="87"/>
      <c r="N436" s="88"/>
    </row>
    <row r="437" spans="1:14" s="25" customFormat="1" ht="63.75" x14ac:dyDescent="0.2">
      <c r="A437" s="86"/>
      <c r="B437" s="86" t="s">
        <v>1144</v>
      </c>
      <c r="C437" s="98" t="s">
        <v>719</v>
      </c>
      <c r="D437" s="98"/>
      <c r="E437" s="99" t="s">
        <v>916</v>
      </c>
      <c r="F437" s="99" t="s">
        <v>916</v>
      </c>
      <c r="G437" s="99" t="s">
        <v>875</v>
      </c>
      <c r="H437" s="98">
        <v>1</v>
      </c>
      <c r="I437" s="100">
        <v>14000</v>
      </c>
      <c r="J437" s="100">
        <v>14000</v>
      </c>
      <c r="K437" s="101">
        <v>0</v>
      </c>
      <c r="L437" s="130"/>
      <c r="M437" s="87"/>
      <c r="N437" s="88"/>
    </row>
    <row r="438" spans="1:14" s="25" customFormat="1" ht="63.75" x14ac:dyDescent="0.2">
      <c r="A438" s="86"/>
      <c r="B438" s="86" t="s">
        <v>1144</v>
      </c>
      <c r="C438" s="98" t="s">
        <v>719</v>
      </c>
      <c r="D438" s="98"/>
      <c r="E438" s="99" t="s">
        <v>916</v>
      </c>
      <c r="F438" s="99" t="s">
        <v>916</v>
      </c>
      <c r="G438" s="99" t="s">
        <v>876</v>
      </c>
      <c r="H438" s="98">
        <v>1</v>
      </c>
      <c r="I438" s="100">
        <v>14000</v>
      </c>
      <c r="J438" s="100">
        <v>14000</v>
      </c>
      <c r="K438" s="101">
        <v>0</v>
      </c>
      <c r="L438" s="130"/>
      <c r="M438" s="87"/>
      <c r="N438" s="88"/>
    </row>
    <row r="439" spans="1:14" s="25" customFormat="1" ht="63.75" x14ac:dyDescent="0.2">
      <c r="A439" s="86"/>
      <c r="B439" s="86" t="s">
        <v>1144</v>
      </c>
      <c r="C439" s="98" t="s">
        <v>719</v>
      </c>
      <c r="D439" s="98"/>
      <c r="E439" s="99" t="s">
        <v>916</v>
      </c>
      <c r="F439" s="99" t="s">
        <v>916</v>
      </c>
      <c r="G439" s="99" t="s">
        <v>877</v>
      </c>
      <c r="H439" s="98">
        <v>1</v>
      </c>
      <c r="I439" s="100">
        <v>14000</v>
      </c>
      <c r="J439" s="100">
        <v>14000</v>
      </c>
      <c r="K439" s="101">
        <v>0</v>
      </c>
      <c r="L439" s="130"/>
      <c r="M439" s="87"/>
      <c r="N439" s="88"/>
    </row>
    <row r="440" spans="1:14" s="25" customFormat="1" ht="63.75" x14ac:dyDescent="0.2">
      <c r="A440" s="86"/>
      <c r="B440" s="86" t="s">
        <v>1144</v>
      </c>
      <c r="C440" s="98" t="s">
        <v>719</v>
      </c>
      <c r="D440" s="98"/>
      <c r="E440" s="99" t="s">
        <v>916</v>
      </c>
      <c r="F440" s="99" t="s">
        <v>916</v>
      </c>
      <c r="G440" s="99" t="s">
        <v>878</v>
      </c>
      <c r="H440" s="98">
        <v>1</v>
      </c>
      <c r="I440" s="100">
        <v>14000</v>
      </c>
      <c r="J440" s="100">
        <v>14000</v>
      </c>
      <c r="K440" s="101">
        <v>0</v>
      </c>
      <c r="L440" s="130"/>
      <c r="M440" s="87"/>
      <c r="N440" s="88"/>
    </row>
    <row r="441" spans="1:14" s="25" customFormat="1" ht="63.75" x14ac:dyDescent="0.2">
      <c r="A441" s="86"/>
      <c r="B441" s="86" t="s">
        <v>1144</v>
      </c>
      <c r="C441" s="98" t="s">
        <v>719</v>
      </c>
      <c r="D441" s="98"/>
      <c r="E441" s="99" t="s">
        <v>916</v>
      </c>
      <c r="F441" s="99" t="s">
        <v>916</v>
      </c>
      <c r="G441" s="99" t="s">
        <v>879</v>
      </c>
      <c r="H441" s="98">
        <v>1</v>
      </c>
      <c r="I441" s="100">
        <v>14000</v>
      </c>
      <c r="J441" s="100">
        <v>14000</v>
      </c>
      <c r="K441" s="101">
        <v>0</v>
      </c>
      <c r="L441" s="130"/>
      <c r="M441" s="87"/>
      <c r="N441" s="88"/>
    </row>
    <row r="442" spans="1:14" s="25" customFormat="1" ht="63.75" x14ac:dyDescent="0.2">
      <c r="A442" s="86"/>
      <c r="B442" s="86" t="s">
        <v>1144</v>
      </c>
      <c r="C442" s="98" t="s">
        <v>719</v>
      </c>
      <c r="D442" s="98"/>
      <c r="E442" s="99" t="s">
        <v>916</v>
      </c>
      <c r="F442" s="99" t="s">
        <v>916</v>
      </c>
      <c r="G442" s="99" t="s">
        <v>880</v>
      </c>
      <c r="H442" s="98">
        <v>1</v>
      </c>
      <c r="I442" s="100">
        <v>14000</v>
      </c>
      <c r="J442" s="100">
        <v>14000</v>
      </c>
      <c r="K442" s="101">
        <v>0</v>
      </c>
      <c r="L442" s="130"/>
      <c r="M442" s="87"/>
      <c r="N442" s="88"/>
    </row>
    <row r="443" spans="1:14" s="25" customFormat="1" ht="63.75" x14ac:dyDescent="0.2">
      <c r="A443" s="86"/>
      <c r="B443" s="86" t="s">
        <v>1144</v>
      </c>
      <c r="C443" s="98" t="s">
        <v>719</v>
      </c>
      <c r="D443" s="98"/>
      <c r="E443" s="99" t="s">
        <v>916</v>
      </c>
      <c r="F443" s="99" t="s">
        <v>916</v>
      </c>
      <c r="G443" s="99" t="s">
        <v>881</v>
      </c>
      <c r="H443" s="98">
        <v>1</v>
      </c>
      <c r="I443" s="100">
        <v>14000</v>
      </c>
      <c r="J443" s="100">
        <v>14000</v>
      </c>
      <c r="K443" s="101">
        <v>0</v>
      </c>
      <c r="L443" s="130"/>
      <c r="M443" s="87"/>
      <c r="N443" s="88"/>
    </row>
    <row r="444" spans="1:14" s="25" customFormat="1" ht="63.75" x14ac:dyDescent="0.2">
      <c r="A444" s="86"/>
      <c r="B444" s="86" t="s">
        <v>1144</v>
      </c>
      <c r="C444" s="98" t="s">
        <v>719</v>
      </c>
      <c r="D444" s="98"/>
      <c r="E444" s="99" t="s">
        <v>916</v>
      </c>
      <c r="F444" s="99" t="s">
        <v>916</v>
      </c>
      <c r="G444" s="99" t="s">
        <v>882</v>
      </c>
      <c r="H444" s="98">
        <v>1</v>
      </c>
      <c r="I444" s="100">
        <v>14000</v>
      </c>
      <c r="J444" s="100">
        <v>14000</v>
      </c>
      <c r="K444" s="101">
        <v>0</v>
      </c>
      <c r="L444" s="130"/>
      <c r="M444" s="87"/>
      <c r="N444" s="88"/>
    </row>
    <row r="445" spans="1:14" s="25" customFormat="1" ht="63.75" x14ac:dyDescent="0.2">
      <c r="A445" s="86"/>
      <c r="B445" s="86" t="s">
        <v>1144</v>
      </c>
      <c r="C445" s="98" t="s">
        <v>719</v>
      </c>
      <c r="D445" s="98"/>
      <c r="E445" s="99" t="s">
        <v>916</v>
      </c>
      <c r="F445" s="99" t="s">
        <v>916</v>
      </c>
      <c r="G445" s="99" t="s">
        <v>883</v>
      </c>
      <c r="H445" s="98">
        <v>1</v>
      </c>
      <c r="I445" s="100">
        <v>14000</v>
      </c>
      <c r="J445" s="100">
        <v>14000</v>
      </c>
      <c r="K445" s="101">
        <v>0</v>
      </c>
      <c r="L445" s="130"/>
      <c r="M445" s="87"/>
      <c r="N445" s="88"/>
    </row>
    <row r="446" spans="1:14" s="25" customFormat="1" ht="63.75" x14ac:dyDescent="0.2">
      <c r="A446" s="86"/>
      <c r="B446" s="86" t="s">
        <v>1144</v>
      </c>
      <c r="C446" s="98" t="s">
        <v>719</v>
      </c>
      <c r="D446" s="98"/>
      <c r="E446" s="99" t="s">
        <v>916</v>
      </c>
      <c r="F446" s="99" t="s">
        <v>916</v>
      </c>
      <c r="G446" s="99" t="s">
        <v>884</v>
      </c>
      <c r="H446" s="98">
        <v>1</v>
      </c>
      <c r="I446" s="100">
        <v>14000</v>
      </c>
      <c r="J446" s="100">
        <v>14000</v>
      </c>
      <c r="K446" s="101">
        <v>0</v>
      </c>
      <c r="L446" s="130"/>
      <c r="M446" s="87"/>
      <c r="N446" s="88"/>
    </row>
    <row r="447" spans="1:14" s="25" customFormat="1" ht="63.75" x14ac:dyDescent="0.2">
      <c r="A447" s="86"/>
      <c r="B447" s="86" t="s">
        <v>1144</v>
      </c>
      <c r="C447" s="98" t="s">
        <v>719</v>
      </c>
      <c r="D447" s="98"/>
      <c r="E447" s="99" t="s">
        <v>916</v>
      </c>
      <c r="F447" s="99" t="s">
        <v>916</v>
      </c>
      <c r="G447" s="99" t="s">
        <v>885</v>
      </c>
      <c r="H447" s="98">
        <v>1</v>
      </c>
      <c r="I447" s="100">
        <v>14000</v>
      </c>
      <c r="J447" s="100">
        <v>14000</v>
      </c>
      <c r="K447" s="101">
        <v>0</v>
      </c>
      <c r="L447" s="130"/>
      <c r="M447" s="87"/>
      <c r="N447" s="88"/>
    </row>
    <row r="448" spans="1:14" s="25" customFormat="1" ht="63.75" x14ac:dyDescent="0.2">
      <c r="A448" s="86"/>
      <c r="B448" s="86" t="s">
        <v>1144</v>
      </c>
      <c r="C448" s="98" t="s">
        <v>719</v>
      </c>
      <c r="D448" s="98"/>
      <c r="E448" s="99" t="s">
        <v>916</v>
      </c>
      <c r="F448" s="99" t="s">
        <v>916</v>
      </c>
      <c r="G448" s="99" t="s">
        <v>886</v>
      </c>
      <c r="H448" s="98">
        <v>1</v>
      </c>
      <c r="I448" s="100">
        <v>14000</v>
      </c>
      <c r="J448" s="100">
        <v>14000</v>
      </c>
      <c r="K448" s="101">
        <v>0</v>
      </c>
      <c r="L448" s="130"/>
      <c r="M448" s="87"/>
      <c r="N448" s="88"/>
    </row>
    <row r="449" spans="1:14" s="25" customFormat="1" ht="63.75" x14ac:dyDescent="0.2">
      <c r="A449" s="86"/>
      <c r="B449" s="86" t="s">
        <v>1144</v>
      </c>
      <c r="C449" s="98" t="s">
        <v>719</v>
      </c>
      <c r="D449" s="98"/>
      <c r="E449" s="99" t="s">
        <v>916</v>
      </c>
      <c r="F449" s="99" t="s">
        <v>916</v>
      </c>
      <c r="G449" s="99" t="s">
        <v>887</v>
      </c>
      <c r="H449" s="98">
        <v>1</v>
      </c>
      <c r="I449" s="100">
        <v>14000</v>
      </c>
      <c r="J449" s="100">
        <v>14000</v>
      </c>
      <c r="K449" s="101">
        <v>0</v>
      </c>
      <c r="L449" s="130"/>
      <c r="M449" s="87"/>
      <c r="N449" s="88"/>
    </row>
    <row r="450" spans="1:14" s="25" customFormat="1" ht="63.75" x14ac:dyDescent="0.2">
      <c r="A450" s="86"/>
      <c r="B450" s="86" t="s">
        <v>1144</v>
      </c>
      <c r="C450" s="98" t="s">
        <v>719</v>
      </c>
      <c r="D450" s="98"/>
      <c r="E450" s="99" t="s">
        <v>916</v>
      </c>
      <c r="F450" s="99" t="s">
        <v>916</v>
      </c>
      <c r="G450" s="99" t="s">
        <v>888</v>
      </c>
      <c r="H450" s="98">
        <v>1</v>
      </c>
      <c r="I450" s="100">
        <v>14000</v>
      </c>
      <c r="J450" s="100">
        <v>14000</v>
      </c>
      <c r="K450" s="101">
        <v>0</v>
      </c>
      <c r="L450" s="130"/>
      <c r="M450" s="87"/>
      <c r="N450" s="88"/>
    </row>
    <row r="451" spans="1:14" s="25" customFormat="1" ht="63.75" x14ac:dyDescent="0.2">
      <c r="A451" s="86"/>
      <c r="B451" s="86" t="s">
        <v>1144</v>
      </c>
      <c r="C451" s="98" t="s">
        <v>719</v>
      </c>
      <c r="D451" s="98"/>
      <c r="E451" s="99" t="s">
        <v>916</v>
      </c>
      <c r="F451" s="99" t="s">
        <v>916</v>
      </c>
      <c r="G451" s="99" t="s">
        <v>889</v>
      </c>
      <c r="H451" s="98">
        <v>1</v>
      </c>
      <c r="I451" s="100">
        <v>14000</v>
      </c>
      <c r="J451" s="100">
        <v>14000</v>
      </c>
      <c r="K451" s="101">
        <v>0</v>
      </c>
      <c r="L451" s="130"/>
      <c r="M451" s="87"/>
      <c r="N451" s="88"/>
    </row>
    <row r="452" spans="1:14" s="25" customFormat="1" ht="63.75" x14ac:dyDescent="0.2">
      <c r="A452" s="86"/>
      <c r="B452" s="86" t="s">
        <v>1144</v>
      </c>
      <c r="C452" s="98" t="s">
        <v>719</v>
      </c>
      <c r="D452" s="98"/>
      <c r="E452" s="99" t="s">
        <v>916</v>
      </c>
      <c r="F452" s="99" t="s">
        <v>916</v>
      </c>
      <c r="G452" s="99" t="s">
        <v>890</v>
      </c>
      <c r="H452" s="98">
        <v>1</v>
      </c>
      <c r="I452" s="100">
        <v>14000</v>
      </c>
      <c r="J452" s="100">
        <v>14000</v>
      </c>
      <c r="K452" s="101">
        <v>0</v>
      </c>
      <c r="L452" s="130"/>
      <c r="M452" s="87"/>
      <c r="N452" s="88"/>
    </row>
    <row r="453" spans="1:14" s="25" customFormat="1" ht="63.75" x14ac:dyDescent="0.2">
      <c r="A453" s="86"/>
      <c r="B453" s="86" t="s">
        <v>1144</v>
      </c>
      <c r="C453" s="98" t="s">
        <v>719</v>
      </c>
      <c r="D453" s="98"/>
      <c r="E453" s="99" t="s">
        <v>916</v>
      </c>
      <c r="F453" s="99" t="s">
        <v>916</v>
      </c>
      <c r="G453" s="99" t="s">
        <v>891</v>
      </c>
      <c r="H453" s="98">
        <v>1</v>
      </c>
      <c r="I453" s="100">
        <v>14000</v>
      </c>
      <c r="J453" s="100">
        <v>14000</v>
      </c>
      <c r="K453" s="101">
        <v>0</v>
      </c>
      <c r="L453" s="130"/>
      <c r="M453" s="87"/>
      <c r="N453" s="88"/>
    </row>
    <row r="454" spans="1:14" s="25" customFormat="1" ht="63.75" x14ac:dyDescent="0.2">
      <c r="A454" s="86"/>
      <c r="B454" s="86" t="s">
        <v>1144</v>
      </c>
      <c r="C454" s="98" t="s">
        <v>719</v>
      </c>
      <c r="D454" s="98"/>
      <c r="E454" s="99" t="s">
        <v>916</v>
      </c>
      <c r="F454" s="99" t="s">
        <v>916</v>
      </c>
      <c r="G454" s="99" t="s">
        <v>892</v>
      </c>
      <c r="H454" s="98">
        <v>1</v>
      </c>
      <c r="I454" s="100">
        <v>14000</v>
      </c>
      <c r="J454" s="100">
        <v>14000</v>
      </c>
      <c r="K454" s="101">
        <v>0</v>
      </c>
      <c r="L454" s="130"/>
      <c r="M454" s="87"/>
      <c r="N454" s="88"/>
    </row>
    <row r="455" spans="1:14" s="25" customFormat="1" ht="63.75" x14ac:dyDescent="0.2">
      <c r="A455" s="86"/>
      <c r="B455" s="86" t="s">
        <v>1144</v>
      </c>
      <c r="C455" s="98" t="s">
        <v>719</v>
      </c>
      <c r="D455" s="98"/>
      <c r="E455" s="99" t="s">
        <v>916</v>
      </c>
      <c r="F455" s="99" t="s">
        <v>916</v>
      </c>
      <c r="G455" s="99" t="s">
        <v>893</v>
      </c>
      <c r="H455" s="98">
        <v>1</v>
      </c>
      <c r="I455" s="100">
        <v>14000</v>
      </c>
      <c r="J455" s="100">
        <v>14000</v>
      </c>
      <c r="K455" s="101">
        <v>0</v>
      </c>
      <c r="L455" s="130"/>
      <c r="M455" s="87"/>
      <c r="N455" s="88"/>
    </row>
    <row r="456" spans="1:14" s="25" customFormat="1" ht="63.75" x14ac:dyDescent="0.2">
      <c r="A456" s="86"/>
      <c r="B456" s="86" t="s">
        <v>1144</v>
      </c>
      <c r="C456" s="98" t="s">
        <v>719</v>
      </c>
      <c r="D456" s="98"/>
      <c r="E456" s="99" t="s">
        <v>916</v>
      </c>
      <c r="F456" s="99" t="s">
        <v>916</v>
      </c>
      <c r="G456" s="99" t="s">
        <v>894</v>
      </c>
      <c r="H456" s="98">
        <v>1</v>
      </c>
      <c r="I456" s="100">
        <v>14000</v>
      </c>
      <c r="J456" s="100">
        <v>14000</v>
      </c>
      <c r="K456" s="101">
        <v>0</v>
      </c>
      <c r="L456" s="130"/>
      <c r="M456" s="87"/>
      <c r="N456" s="88"/>
    </row>
    <row r="457" spans="1:14" s="25" customFormat="1" ht="63.75" x14ac:dyDescent="0.2">
      <c r="A457" s="86"/>
      <c r="B457" s="86" t="s">
        <v>1144</v>
      </c>
      <c r="C457" s="98" t="s">
        <v>719</v>
      </c>
      <c r="D457" s="98"/>
      <c r="E457" s="99" t="s">
        <v>916</v>
      </c>
      <c r="F457" s="99" t="s">
        <v>916</v>
      </c>
      <c r="G457" s="99" t="s">
        <v>895</v>
      </c>
      <c r="H457" s="98">
        <v>1</v>
      </c>
      <c r="I457" s="100">
        <v>14000</v>
      </c>
      <c r="J457" s="100">
        <v>14000</v>
      </c>
      <c r="K457" s="101">
        <v>0</v>
      </c>
      <c r="L457" s="130"/>
      <c r="M457" s="87"/>
      <c r="N457" s="88"/>
    </row>
    <row r="458" spans="1:14" s="25" customFormat="1" ht="63.75" x14ac:dyDescent="0.2">
      <c r="A458" s="86"/>
      <c r="B458" s="86" t="s">
        <v>1144</v>
      </c>
      <c r="C458" s="98" t="s">
        <v>719</v>
      </c>
      <c r="D458" s="98"/>
      <c r="E458" s="99" t="s">
        <v>916</v>
      </c>
      <c r="F458" s="99" t="s">
        <v>916</v>
      </c>
      <c r="G458" s="99" t="s">
        <v>896</v>
      </c>
      <c r="H458" s="98">
        <v>1</v>
      </c>
      <c r="I458" s="100">
        <v>14000</v>
      </c>
      <c r="J458" s="100">
        <v>14000</v>
      </c>
      <c r="K458" s="101">
        <v>0</v>
      </c>
      <c r="L458" s="130"/>
      <c r="M458" s="87"/>
      <c r="N458" s="88"/>
    </row>
    <row r="459" spans="1:14" s="25" customFormat="1" ht="63.75" x14ac:dyDescent="0.2">
      <c r="A459" s="86"/>
      <c r="B459" s="86" t="s">
        <v>1144</v>
      </c>
      <c r="C459" s="98" t="s">
        <v>754</v>
      </c>
      <c r="D459" s="98"/>
      <c r="E459" s="99" t="s">
        <v>925</v>
      </c>
      <c r="F459" s="99" t="s">
        <v>925</v>
      </c>
      <c r="G459" s="99" t="s">
        <v>897</v>
      </c>
      <c r="H459" s="98">
        <v>1</v>
      </c>
      <c r="I459" s="100">
        <v>4024.63</v>
      </c>
      <c r="J459" s="100">
        <v>4024.63</v>
      </c>
      <c r="K459" s="101">
        <v>0</v>
      </c>
      <c r="L459" s="130"/>
      <c r="M459" s="87"/>
      <c r="N459" s="88"/>
    </row>
    <row r="460" spans="1:14" s="25" customFormat="1" ht="63.75" x14ac:dyDescent="0.2">
      <c r="A460" s="86"/>
      <c r="B460" s="86" t="s">
        <v>1144</v>
      </c>
      <c r="C460" s="98" t="s">
        <v>754</v>
      </c>
      <c r="D460" s="98"/>
      <c r="E460" s="99" t="s">
        <v>925</v>
      </c>
      <c r="F460" s="99" t="s">
        <v>925</v>
      </c>
      <c r="G460" s="99" t="s">
        <v>898</v>
      </c>
      <c r="H460" s="98">
        <v>1</v>
      </c>
      <c r="I460" s="100">
        <v>4024.63</v>
      </c>
      <c r="J460" s="100">
        <v>4024.63</v>
      </c>
      <c r="K460" s="101">
        <v>0</v>
      </c>
      <c r="L460" s="130"/>
      <c r="M460" s="87"/>
      <c r="N460" s="88"/>
    </row>
    <row r="461" spans="1:14" s="25" customFormat="1" ht="63.75" x14ac:dyDescent="0.2">
      <c r="A461" s="86"/>
      <c r="B461" s="86" t="s">
        <v>1144</v>
      </c>
      <c r="C461" s="98" t="s">
        <v>754</v>
      </c>
      <c r="D461" s="98"/>
      <c r="E461" s="99" t="s">
        <v>925</v>
      </c>
      <c r="F461" s="99" t="s">
        <v>925</v>
      </c>
      <c r="G461" s="99" t="s">
        <v>899</v>
      </c>
      <c r="H461" s="98">
        <v>1</v>
      </c>
      <c r="I461" s="100">
        <v>4024.63</v>
      </c>
      <c r="J461" s="100">
        <v>4024.63</v>
      </c>
      <c r="K461" s="101">
        <v>0</v>
      </c>
      <c r="L461" s="130"/>
      <c r="M461" s="87"/>
      <c r="N461" s="88"/>
    </row>
    <row r="462" spans="1:14" s="25" customFormat="1" ht="63.75" x14ac:dyDescent="0.2">
      <c r="A462" s="86"/>
      <c r="B462" s="86" t="s">
        <v>1144</v>
      </c>
      <c r="C462" s="98" t="s">
        <v>754</v>
      </c>
      <c r="D462" s="98"/>
      <c r="E462" s="99" t="s">
        <v>925</v>
      </c>
      <c r="F462" s="99" t="s">
        <v>925</v>
      </c>
      <c r="G462" s="99" t="s">
        <v>900</v>
      </c>
      <c r="H462" s="98">
        <v>1</v>
      </c>
      <c r="I462" s="100">
        <v>4024.63</v>
      </c>
      <c r="J462" s="100">
        <v>4024.63</v>
      </c>
      <c r="K462" s="101">
        <v>0</v>
      </c>
      <c r="L462" s="130"/>
      <c r="M462" s="87"/>
      <c r="N462" s="88"/>
    </row>
    <row r="463" spans="1:14" s="25" customFormat="1" ht="63.75" x14ac:dyDescent="0.2">
      <c r="A463" s="86"/>
      <c r="B463" s="86" t="s">
        <v>1144</v>
      </c>
      <c r="C463" s="98" t="s">
        <v>754</v>
      </c>
      <c r="D463" s="98"/>
      <c r="E463" s="99" t="s">
        <v>925</v>
      </c>
      <c r="F463" s="99" t="s">
        <v>925</v>
      </c>
      <c r="G463" s="99" t="s">
        <v>901</v>
      </c>
      <c r="H463" s="98">
        <v>1</v>
      </c>
      <c r="I463" s="100">
        <v>4024.63</v>
      </c>
      <c r="J463" s="100">
        <v>4024.63</v>
      </c>
      <c r="K463" s="101">
        <v>0</v>
      </c>
      <c r="L463" s="130"/>
      <c r="M463" s="87"/>
      <c r="N463" s="88"/>
    </row>
    <row r="464" spans="1:14" s="25" customFormat="1" ht="63.75" x14ac:dyDescent="0.2">
      <c r="A464" s="86"/>
      <c r="B464" s="86" t="s">
        <v>1144</v>
      </c>
      <c r="C464" s="98" t="s">
        <v>754</v>
      </c>
      <c r="D464" s="98"/>
      <c r="E464" s="99" t="s">
        <v>925</v>
      </c>
      <c r="F464" s="99" t="s">
        <v>925</v>
      </c>
      <c r="G464" s="99" t="s">
        <v>902</v>
      </c>
      <c r="H464" s="98">
        <v>1</v>
      </c>
      <c r="I464" s="100">
        <v>4024.63</v>
      </c>
      <c r="J464" s="100">
        <v>4024.63</v>
      </c>
      <c r="K464" s="101">
        <v>0</v>
      </c>
      <c r="L464" s="130"/>
      <c r="M464" s="87"/>
      <c r="N464" s="88"/>
    </row>
    <row r="465" spans="1:14" s="25" customFormat="1" ht="63.75" x14ac:dyDescent="0.2">
      <c r="A465" s="86"/>
      <c r="B465" s="86" t="s">
        <v>1144</v>
      </c>
      <c r="C465" s="98" t="s">
        <v>762</v>
      </c>
      <c r="D465" s="98"/>
      <c r="E465" s="99" t="s">
        <v>930</v>
      </c>
      <c r="F465" s="99" t="s">
        <v>930</v>
      </c>
      <c r="G465" s="99" t="s">
        <v>903</v>
      </c>
      <c r="H465" s="98">
        <v>1</v>
      </c>
      <c r="I465" s="100">
        <v>4172.3999999999996</v>
      </c>
      <c r="J465" s="100">
        <v>4172.3999999999996</v>
      </c>
      <c r="K465" s="101">
        <v>0</v>
      </c>
      <c r="L465" s="130"/>
      <c r="M465" s="87"/>
      <c r="N465" s="88"/>
    </row>
    <row r="466" spans="1:14" s="25" customFormat="1" ht="63.75" x14ac:dyDescent="0.2">
      <c r="A466" s="86"/>
      <c r="B466" s="86" t="s">
        <v>1144</v>
      </c>
      <c r="C466" s="98" t="s">
        <v>762</v>
      </c>
      <c r="D466" s="98"/>
      <c r="E466" s="99" t="s">
        <v>930</v>
      </c>
      <c r="F466" s="99" t="s">
        <v>930</v>
      </c>
      <c r="G466" s="99" t="s">
        <v>904</v>
      </c>
      <c r="H466" s="98">
        <v>1</v>
      </c>
      <c r="I466" s="100">
        <v>4172.3999999999996</v>
      </c>
      <c r="J466" s="100">
        <v>4172.3999999999996</v>
      </c>
      <c r="K466" s="101">
        <v>0</v>
      </c>
      <c r="L466" s="130"/>
      <c r="M466" s="87"/>
      <c r="N466" s="88"/>
    </row>
    <row r="467" spans="1:14" s="25" customFormat="1" ht="63.75" x14ac:dyDescent="0.2">
      <c r="A467" s="86"/>
      <c r="B467" s="86" t="s">
        <v>1144</v>
      </c>
      <c r="C467" s="98" t="s">
        <v>759</v>
      </c>
      <c r="D467" s="98"/>
      <c r="E467" s="99" t="s">
        <v>928</v>
      </c>
      <c r="F467" s="99" t="s">
        <v>928</v>
      </c>
      <c r="G467" s="99" t="s">
        <v>905</v>
      </c>
      <c r="H467" s="98">
        <v>1</v>
      </c>
      <c r="I467" s="100">
        <v>4070.96</v>
      </c>
      <c r="J467" s="100">
        <v>4070.96</v>
      </c>
      <c r="K467" s="101">
        <v>0</v>
      </c>
      <c r="L467" s="130"/>
      <c r="M467" s="87"/>
      <c r="N467" s="88"/>
    </row>
    <row r="468" spans="1:14" s="25" customFormat="1" ht="63.75" x14ac:dyDescent="0.2">
      <c r="A468" s="86"/>
      <c r="B468" s="86" t="s">
        <v>1144</v>
      </c>
      <c r="C468" s="98" t="s">
        <v>759</v>
      </c>
      <c r="D468" s="98"/>
      <c r="E468" s="99" t="s">
        <v>928</v>
      </c>
      <c r="F468" s="99" t="s">
        <v>928</v>
      </c>
      <c r="G468" s="99" t="s">
        <v>906</v>
      </c>
      <c r="H468" s="98">
        <v>1</v>
      </c>
      <c r="I468" s="100">
        <v>4070.96</v>
      </c>
      <c r="J468" s="100">
        <v>4070.96</v>
      </c>
      <c r="K468" s="101">
        <v>0</v>
      </c>
      <c r="L468" s="130"/>
      <c r="M468" s="87"/>
      <c r="N468" s="88"/>
    </row>
    <row r="469" spans="1:14" s="25" customFormat="1" ht="63.75" x14ac:dyDescent="0.2">
      <c r="A469" s="86"/>
      <c r="B469" s="86" t="s">
        <v>1144</v>
      </c>
      <c r="C469" s="98" t="s">
        <v>746</v>
      </c>
      <c r="D469" s="98"/>
      <c r="E469" s="99" t="s">
        <v>931</v>
      </c>
      <c r="F469" s="99" t="s">
        <v>931</v>
      </c>
      <c r="G469" s="99" t="s">
        <v>907</v>
      </c>
      <c r="H469" s="98">
        <v>1</v>
      </c>
      <c r="I469" s="100">
        <v>4000</v>
      </c>
      <c r="J469" s="100">
        <v>4000</v>
      </c>
      <c r="K469" s="101">
        <v>0</v>
      </c>
      <c r="L469" s="130"/>
      <c r="M469" s="87"/>
      <c r="N469" s="88"/>
    </row>
    <row r="470" spans="1:14" s="25" customFormat="1" ht="63.75" x14ac:dyDescent="0.2">
      <c r="A470" s="86"/>
      <c r="B470" s="86" t="s">
        <v>1144</v>
      </c>
      <c r="C470" s="98" t="s">
        <v>746</v>
      </c>
      <c r="D470" s="98"/>
      <c r="E470" s="99" t="s">
        <v>931</v>
      </c>
      <c r="F470" s="99" t="s">
        <v>931</v>
      </c>
      <c r="G470" s="99" t="s">
        <v>908</v>
      </c>
      <c r="H470" s="98">
        <v>1</v>
      </c>
      <c r="I470" s="100">
        <v>4000</v>
      </c>
      <c r="J470" s="100">
        <v>4000</v>
      </c>
      <c r="K470" s="101">
        <v>0</v>
      </c>
      <c r="L470" s="130"/>
      <c r="M470" s="87"/>
      <c r="N470" s="88"/>
    </row>
    <row r="471" spans="1:14" s="25" customFormat="1" ht="63.75" x14ac:dyDescent="0.2">
      <c r="A471" s="86"/>
      <c r="B471" s="86" t="s">
        <v>1144</v>
      </c>
      <c r="C471" s="98" t="s">
        <v>746</v>
      </c>
      <c r="D471" s="98"/>
      <c r="E471" s="99" t="s">
        <v>931</v>
      </c>
      <c r="F471" s="99" t="s">
        <v>931</v>
      </c>
      <c r="G471" s="99" t="s">
        <v>909</v>
      </c>
      <c r="H471" s="98">
        <v>1</v>
      </c>
      <c r="I471" s="100">
        <v>4000</v>
      </c>
      <c r="J471" s="100">
        <v>4000</v>
      </c>
      <c r="K471" s="101">
        <v>0</v>
      </c>
      <c r="L471" s="130"/>
      <c r="M471" s="87"/>
      <c r="N471" s="88"/>
    </row>
    <row r="472" spans="1:14" s="25" customFormat="1" ht="63.75" x14ac:dyDescent="0.2">
      <c r="A472" s="86"/>
      <c r="B472" s="86" t="s">
        <v>1144</v>
      </c>
      <c r="C472" s="98" t="s">
        <v>719</v>
      </c>
      <c r="D472" s="98"/>
      <c r="E472" s="99" t="s">
        <v>916</v>
      </c>
      <c r="F472" s="99" t="s">
        <v>916</v>
      </c>
      <c r="G472" s="99" t="s">
        <v>910</v>
      </c>
      <c r="H472" s="98">
        <v>1</v>
      </c>
      <c r="I472" s="100">
        <v>14000</v>
      </c>
      <c r="J472" s="100">
        <v>14000</v>
      </c>
      <c r="K472" s="101">
        <v>0</v>
      </c>
      <c r="L472" s="130"/>
      <c r="M472" s="87"/>
      <c r="N472" s="88"/>
    </row>
    <row r="473" spans="1:14" s="25" customFormat="1" ht="63.75" x14ac:dyDescent="0.2">
      <c r="A473" s="86"/>
      <c r="B473" s="86" t="s">
        <v>1144</v>
      </c>
      <c r="C473" s="98" t="s">
        <v>932</v>
      </c>
      <c r="D473" s="98"/>
      <c r="E473" s="99" t="s">
        <v>920</v>
      </c>
      <c r="F473" s="99" t="s">
        <v>920</v>
      </c>
      <c r="G473" s="99" t="s">
        <v>955</v>
      </c>
      <c r="H473" s="98">
        <v>1</v>
      </c>
      <c r="I473" s="100">
        <v>4232.8</v>
      </c>
      <c r="J473" s="100">
        <v>4232.8</v>
      </c>
      <c r="K473" s="101">
        <v>0</v>
      </c>
      <c r="L473" s="130"/>
      <c r="M473" s="87"/>
      <c r="N473" s="88"/>
    </row>
    <row r="474" spans="1:14" s="25" customFormat="1" ht="63.75" x14ac:dyDescent="0.2">
      <c r="A474" s="86"/>
      <c r="B474" s="86" t="s">
        <v>1144</v>
      </c>
      <c r="C474" s="98" t="s">
        <v>933</v>
      </c>
      <c r="D474" s="98"/>
      <c r="E474" s="99" t="s">
        <v>920</v>
      </c>
      <c r="F474" s="99" t="s">
        <v>920</v>
      </c>
      <c r="G474" s="99" t="s">
        <v>956</v>
      </c>
      <c r="H474" s="98">
        <v>1</v>
      </c>
      <c r="I474" s="100">
        <v>17160</v>
      </c>
      <c r="J474" s="100">
        <v>17160</v>
      </c>
      <c r="K474" s="101">
        <v>0</v>
      </c>
      <c r="L474" s="130"/>
      <c r="M474" s="87"/>
      <c r="N474" s="88"/>
    </row>
    <row r="475" spans="1:14" s="25" customFormat="1" ht="63.75" x14ac:dyDescent="0.2">
      <c r="A475" s="86"/>
      <c r="B475" s="86" t="s">
        <v>1144</v>
      </c>
      <c r="C475" s="98" t="s">
        <v>934</v>
      </c>
      <c r="D475" s="98"/>
      <c r="E475" s="99" t="s">
        <v>983</v>
      </c>
      <c r="F475" s="99" t="s">
        <v>983</v>
      </c>
      <c r="G475" s="99" t="s">
        <v>957</v>
      </c>
      <c r="H475" s="98">
        <v>1</v>
      </c>
      <c r="I475" s="100">
        <v>10590</v>
      </c>
      <c r="J475" s="100">
        <v>10590</v>
      </c>
      <c r="K475" s="101">
        <v>0</v>
      </c>
      <c r="L475" s="130"/>
      <c r="M475" s="87"/>
      <c r="N475" s="88"/>
    </row>
    <row r="476" spans="1:14" s="25" customFormat="1" ht="63.75" x14ac:dyDescent="0.2">
      <c r="A476" s="86"/>
      <c r="B476" s="86" t="s">
        <v>1144</v>
      </c>
      <c r="C476" s="98" t="s">
        <v>935</v>
      </c>
      <c r="D476" s="98"/>
      <c r="E476" s="99" t="s">
        <v>984</v>
      </c>
      <c r="F476" s="99" t="s">
        <v>984</v>
      </c>
      <c r="G476" s="99" t="s">
        <v>958</v>
      </c>
      <c r="H476" s="98">
        <v>1</v>
      </c>
      <c r="I476" s="100">
        <v>40737.35</v>
      </c>
      <c r="J476" s="100">
        <v>40737.35</v>
      </c>
      <c r="K476" s="101">
        <v>0</v>
      </c>
      <c r="L476" s="130"/>
      <c r="M476" s="87"/>
      <c r="N476" s="88"/>
    </row>
    <row r="477" spans="1:14" s="25" customFormat="1" ht="63.75" x14ac:dyDescent="0.2">
      <c r="A477" s="86"/>
      <c r="B477" s="86" t="s">
        <v>1144</v>
      </c>
      <c r="C477" s="98" t="s">
        <v>936</v>
      </c>
      <c r="D477" s="98"/>
      <c r="E477" s="99" t="s">
        <v>984</v>
      </c>
      <c r="F477" s="99" t="s">
        <v>984</v>
      </c>
      <c r="G477" s="99" t="s">
        <v>959</v>
      </c>
      <c r="H477" s="98">
        <v>1</v>
      </c>
      <c r="I477" s="100">
        <v>23932.15</v>
      </c>
      <c r="J477" s="100">
        <v>23932.15</v>
      </c>
      <c r="K477" s="101">
        <v>0</v>
      </c>
      <c r="L477" s="130"/>
      <c r="M477" s="87"/>
      <c r="N477" s="88"/>
    </row>
    <row r="478" spans="1:14" s="25" customFormat="1" ht="63.75" x14ac:dyDescent="0.2">
      <c r="A478" s="86"/>
      <c r="B478" s="86" t="s">
        <v>1144</v>
      </c>
      <c r="C478" s="98" t="s">
        <v>937</v>
      </c>
      <c r="D478" s="98"/>
      <c r="E478" s="99" t="s">
        <v>985</v>
      </c>
      <c r="F478" s="99" t="s">
        <v>985</v>
      </c>
      <c r="G478" s="99" t="s">
        <v>960</v>
      </c>
      <c r="H478" s="98">
        <v>1</v>
      </c>
      <c r="I478" s="100">
        <v>4233</v>
      </c>
      <c r="J478" s="100">
        <v>4233</v>
      </c>
      <c r="K478" s="101">
        <v>0</v>
      </c>
      <c r="L478" s="130"/>
      <c r="M478" s="87"/>
      <c r="N478" s="88"/>
    </row>
    <row r="479" spans="1:14" s="25" customFormat="1" ht="63.75" x14ac:dyDescent="0.2">
      <c r="A479" s="86"/>
      <c r="B479" s="86" t="s">
        <v>1144</v>
      </c>
      <c r="C479" s="98" t="s">
        <v>938</v>
      </c>
      <c r="D479" s="98"/>
      <c r="E479" s="99" t="s">
        <v>985</v>
      </c>
      <c r="F479" s="99" t="s">
        <v>985</v>
      </c>
      <c r="G479" s="99" t="s">
        <v>961</v>
      </c>
      <c r="H479" s="98">
        <v>1</v>
      </c>
      <c r="I479" s="100">
        <v>4454</v>
      </c>
      <c r="J479" s="100">
        <v>4454</v>
      </c>
      <c r="K479" s="101">
        <v>0</v>
      </c>
      <c r="L479" s="130"/>
      <c r="M479" s="87"/>
      <c r="N479" s="88"/>
    </row>
    <row r="480" spans="1:14" s="25" customFormat="1" ht="63.75" x14ac:dyDescent="0.2">
      <c r="A480" s="86"/>
      <c r="B480" s="86" t="s">
        <v>1144</v>
      </c>
      <c r="C480" s="98" t="s">
        <v>939</v>
      </c>
      <c r="D480" s="98"/>
      <c r="E480" s="99" t="s">
        <v>986</v>
      </c>
      <c r="F480" s="99" t="s">
        <v>986</v>
      </c>
      <c r="G480" s="99" t="s">
        <v>962</v>
      </c>
      <c r="H480" s="98">
        <v>1</v>
      </c>
      <c r="I480" s="100">
        <v>25000</v>
      </c>
      <c r="J480" s="100">
        <v>25000</v>
      </c>
      <c r="K480" s="101">
        <v>0</v>
      </c>
      <c r="L480" s="130"/>
      <c r="M480" s="87"/>
      <c r="N480" s="88"/>
    </row>
    <row r="481" spans="1:14" s="25" customFormat="1" ht="63.75" x14ac:dyDescent="0.2">
      <c r="A481" s="86"/>
      <c r="B481" s="86" t="s">
        <v>1144</v>
      </c>
      <c r="C481" s="98" t="s">
        <v>940</v>
      </c>
      <c r="D481" s="98"/>
      <c r="E481" s="99" t="s">
        <v>594</v>
      </c>
      <c r="F481" s="99" t="s">
        <v>594</v>
      </c>
      <c r="G481" s="99" t="s">
        <v>963</v>
      </c>
      <c r="H481" s="98">
        <v>1</v>
      </c>
      <c r="I481" s="100">
        <v>22690</v>
      </c>
      <c r="J481" s="100">
        <v>22690</v>
      </c>
      <c r="K481" s="101">
        <v>0</v>
      </c>
      <c r="L481" s="130"/>
      <c r="M481" s="87"/>
      <c r="N481" s="88"/>
    </row>
    <row r="482" spans="1:14" s="25" customFormat="1" ht="63.75" x14ac:dyDescent="0.2">
      <c r="A482" s="86"/>
      <c r="B482" s="86" t="s">
        <v>1144</v>
      </c>
      <c r="C482" s="98" t="s">
        <v>941</v>
      </c>
      <c r="D482" s="98"/>
      <c r="E482" s="99" t="s">
        <v>984</v>
      </c>
      <c r="F482" s="99" t="s">
        <v>984</v>
      </c>
      <c r="G482" s="99" t="s">
        <v>964</v>
      </c>
      <c r="H482" s="98">
        <v>1</v>
      </c>
      <c r="I482" s="100">
        <v>23663.15</v>
      </c>
      <c r="J482" s="100">
        <v>23663.15</v>
      </c>
      <c r="K482" s="101">
        <v>0</v>
      </c>
      <c r="L482" s="130"/>
      <c r="M482" s="87"/>
      <c r="N482" s="88"/>
    </row>
    <row r="483" spans="1:14" s="25" customFormat="1" ht="63.75" x14ac:dyDescent="0.2">
      <c r="A483" s="86"/>
      <c r="B483" s="86" t="s">
        <v>1144</v>
      </c>
      <c r="C483" s="98" t="s">
        <v>942</v>
      </c>
      <c r="D483" s="98"/>
      <c r="E483" s="99" t="s">
        <v>594</v>
      </c>
      <c r="F483" s="99" t="s">
        <v>594</v>
      </c>
      <c r="G483" s="99" t="s">
        <v>965</v>
      </c>
      <c r="H483" s="98">
        <v>1</v>
      </c>
      <c r="I483" s="100">
        <v>9300</v>
      </c>
      <c r="J483" s="100">
        <v>9300</v>
      </c>
      <c r="K483" s="101">
        <v>0</v>
      </c>
      <c r="L483" s="130"/>
      <c r="M483" s="87"/>
      <c r="N483" s="88"/>
    </row>
    <row r="484" spans="1:14" s="25" customFormat="1" ht="63.75" x14ac:dyDescent="0.2">
      <c r="A484" s="86"/>
      <c r="B484" s="86" t="s">
        <v>1144</v>
      </c>
      <c r="C484" s="98" t="s">
        <v>943</v>
      </c>
      <c r="D484" s="98"/>
      <c r="E484" s="99" t="s">
        <v>987</v>
      </c>
      <c r="F484" s="99" t="s">
        <v>987</v>
      </c>
      <c r="G484" s="99" t="s">
        <v>966</v>
      </c>
      <c r="H484" s="98">
        <v>1</v>
      </c>
      <c r="I484" s="100">
        <v>6800</v>
      </c>
      <c r="J484" s="100">
        <v>6800</v>
      </c>
      <c r="K484" s="101">
        <v>0</v>
      </c>
      <c r="L484" s="130"/>
      <c r="M484" s="87"/>
      <c r="N484" s="88"/>
    </row>
    <row r="485" spans="1:14" s="25" customFormat="1" ht="63.75" x14ac:dyDescent="0.2">
      <c r="A485" s="86"/>
      <c r="B485" s="86" t="s">
        <v>1144</v>
      </c>
      <c r="C485" s="98" t="s">
        <v>944</v>
      </c>
      <c r="D485" s="98"/>
      <c r="E485" s="99" t="s">
        <v>920</v>
      </c>
      <c r="F485" s="99" t="s">
        <v>920</v>
      </c>
      <c r="G485" s="99" t="s">
        <v>967</v>
      </c>
      <c r="H485" s="98">
        <v>1</v>
      </c>
      <c r="I485" s="100">
        <v>14119.6</v>
      </c>
      <c r="J485" s="100">
        <v>14119.6</v>
      </c>
      <c r="K485" s="101">
        <v>0</v>
      </c>
      <c r="L485" s="130"/>
      <c r="M485" s="87"/>
      <c r="N485" s="88"/>
    </row>
    <row r="486" spans="1:14" s="25" customFormat="1" ht="63.75" x14ac:dyDescent="0.2">
      <c r="A486" s="86"/>
      <c r="B486" s="86" t="s">
        <v>1144</v>
      </c>
      <c r="C486" s="98" t="s">
        <v>745</v>
      </c>
      <c r="D486" s="98"/>
      <c r="E486" s="99" t="s">
        <v>920</v>
      </c>
      <c r="F486" s="99" t="s">
        <v>920</v>
      </c>
      <c r="G486" s="99" t="s">
        <v>968</v>
      </c>
      <c r="H486" s="98">
        <v>1</v>
      </c>
      <c r="I486" s="100">
        <v>4898.3999999999996</v>
      </c>
      <c r="J486" s="100">
        <v>4898.3999999999996</v>
      </c>
      <c r="K486" s="101">
        <v>0</v>
      </c>
      <c r="L486" s="130"/>
      <c r="M486" s="87"/>
      <c r="N486" s="88"/>
    </row>
    <row r="487" spans="1:14" s="25" customFormat="1" ht="63.75" x14ac:dyDescent="0.2">
      <c r="A487" s="86"/>
      <c r="B487" s="86" t="s">
        <v>1144</v>
      </c>
      <c r="C487" s="98" t="s">
        <v>932</v>
      </c>
      <c r="D487" s="98"/>
      <c r="E487" s="99" t="s">
        <v>920</v>
      </c>
      <c r="F487" s="99" t="s">
        <v>920</v>
      </c>
      <c r="G487" s="99" t="s">
        <v>969</v>
      </c>
      <c r="H487" s="98">
        <v>1</v>
      </c>
      <c r="I487" s="100">
        <v>4232.8</v>
      </c>
      <c r="J487" s="100">
        <v>4232.8</v>
      </c>
      <c r="K487" s="101">
        <v>0</v>
      </c>
      <c r="L487" s="130"/>
      <c r="M487" s="87"/>
      <c r="N487" s="88"/>
    </row>
    <row r="488" spans="1:14" s="25" customFormat="1" ht="63.75" x14ac:dyDescent="0.2">
      <c r="A488" s="86"/>
      <c r="B488" s="86" t="s">
        <v>1144</v>
      </c>
      <c r="C488" s="98" t="s">
        <v>937</v>
      </c>
      <c r="D488" s="98"/>
      <c r="E488" s="99" t="s">
        <v>985</v>
      </c>
      <c r="F488" s="99" t="s">
        <v>985</v>
      </c>
      <c r="G488" s="99" t="s">
        <v>970</v>
      </c>
      <c r="H488" s="98">
        <v>1</v>
      </c>
      <c r="I488" s="100">
        <v>4233</v>
      </c>
      <c r="J488" s="100">
        <v>4233</v>
      </c>
      <c r="K488" s="101">
        <v>0</v>
      </c>
      <c r="L488" s="130"/>
      <c r="M488" s="87"/>
      <c r="N488" s="88"/>
    </row>
    <row r="489" spans="1:14" s="25" customFormat="1" ht="63.75" x14ac:dyDescent="0.2">
      <c r="A489" s="86"/>
      <c r="B489" s="86" t="s">
        <v>1144</v>
      </c>
      <c r="C489" s="98" t="s">
        <v>945</v>
      </c>
      <c r="D489" s="98"/>
      <c r="E489" s="99" t="s">
        <v>987</v>
      </c>
      <c r="F489" s="99" t="s">
        <v>987</v>
      </c>
      <c r="G489" s="99" t="s">
        <v>971</v>
      </c>
      <c r="H489" s="98">
        <v>1</v>
      </c>
      <c r="I489" s="100">
        <v>7432</v>
      </c>
      <c r="J489" s="100">
        <v>7432</v>
      </c>
      <c r="K489" s="101">
        <v>0</v>
      </c>
      <c r="L489" s="130"/>
      <c r="M489" s="87"/>
      <c r="N489" s="88"/>
    </row>
    <row r="490" spans="1:14" s="25" customFormat="1" ht="63.75" x14ac:dyDescent="0.2">
      <c r="A490" s="86"/>
      <c r="B490" s="86" t="s">
        <v>1144</v>
      </c>
      <c r="C490" s="98" t="s">
        <v>946</v>
      </c>
      <c r="D490" s="98"/>
      <c r="E490" s="99" t="s">
        <v>988</v>
      </c>
      <c r="F490" s="99" t="s">
        <v>988</v>
      </c>
      <c r="G490" s="99" t="s">
        <v>972</v>
      </c>
      <c r="H490" s="98">
        <v>1</v>
      </c>
      <c r="I490" s="100">
        <v>6873</v>
      </c>
      <c r="J490" s="100">
        <v>6873</v>
      </c>
      <c r="K490" s="101">
        <v>0</v>
      </c>
      <c r="L490" s="130"/>
      <c r="M490" s="87"/>
      <c r="N490" s="88"/>
    </row>
    <row r="491" spans="1:14" s="25" customFormat="1" ht="63.75" x14ac:dyDescent="0.2">
      <c r="A491" s="86"/>
      <c r="B491" s="86" t="s">
        <v>1144</v>
      </c>
      <c r="C491" s="98" t="s">
        <v>947</v>
      </c>
      <c r="D491" s="98"/>
      <c r="E491" s="99" t="s">
        <v>989</v>
      </c>
      <c r="F491" s="99" t="s">
        <v>989</v>
      </c>
      <c r="G491" s="99" t="s">
        <v>973</v>
      </c>
      <c r="H491" s="98">
        <v>1</v>
      </c>
      <c r="I491" s="100">
        <v>3920</v>
      </c>
      <c r="J491" s="100">
        <v>3920</v>
      </c>
      <c r="K491" s="101">
        <v>0</v>
      </c>
      <c r="L491" s="130"/>
      <c r="M491" s="87"/>
      <c r="N491" s="88"/>
    </row>
    <row r="492" spans="1:14" s="25" customFormat="1" ht="63.75" x14ac:dyDescent="0.2">
      <c r="A492" s="86"/>
      <c r="B492" s="86" t="s">
        <v>1144</v>
      </c>
      <c r="C492" s="98" t="s">
        <v>948</v>
      </c>
      <c r="D492" s="98"/>
      <c r="E492" s="99" t="s">
        <v>682</v>
      </c>
      <c r="F492" s="99" t="s">
        <v>682</v>
      </c>
      <c r="G492" s="99" t="s">
        <v>974</v>
      </c>
      <c r="H492" s="98">
        <v>1</v>
      </c>
      <c r="I492" s="100">
        <v>4867</v>
      </c>
      <c r="J492" s="100">
        <v>4867</v>
      </c>
      <c r="K492" s="101">
        <v>0</v>
      </c>
      <c r="L492" s="130"/>
      <c r="M492" s="87"/>
      <c r="N492" s="88"/>
    </row>
    <row r="493" spans="1:14" s="25" customFormat="1" ht="63.75" x14ac:dyDescent="0.2">
      <c r="A493" s="86"/>
      <c r="B493" s="86" t="s">
        <v>1144</v>
      </c>
      <c r="C493" s="98" t="s">
        <v>949</v>
      </c>
      <c r="D493" s="98"/>
      <c r="E493" s="99" t="s">
        <v>918</v>
      </c>
      <c r="F493" s="99" t="s">
        <v>918</v>
      </c>
      <c r="G493" s="99" t="s">
        <v>975</v>
      </c>
      <c r="H493" s="98">
        <v>1</v>
      </c>
      <c r="I493" s="100">
        <v>3768</v>
      </c>
      <c r="J493" s="100">
        <v>3768</v>
      </c>
      <c r="K493" s="101">
        <v>0</v>
      </c>
      <c r="L493" s="130"/>
      <c r="M493" s="87"/>
      <c r="N493" s="88"/>
    </row>
    <row r="494" spans="1:14" s="25" customFormat="1" ht="63.75" x14ac:dyDescent="0.2">
      <c r="A494" s="86"/>
      <c r="B494" s="86" t="s">
        <v>1144</v>
      </c>
      <c r="C494" s="98" t="s">
        <v>950</v>
      </c>
      <c r="D494" s="98"/>
      <c r="E494" s="99" t="s">
        <v>929</v>
      </c>
      <c r="F494" s="99" t="s">
        <v>929</v>
      </c>
      <c r="G494" s="99" t="s">
        <v>976</v>
      </c>
      <c r="H494" s="98">
        <v>1</v>
      </c>
      <c r="I494" s="100">
        <v>6982</v>
      </c>
      <c r="J494" s="100">
        <v>6982</v>
      </c>
      <c r="K494" s="101">
        <v>0</v>
      </c>
      <c r="L494" s="130"/>
      <c r="M494" s="87"/>
      <c r="N494" s="88"/>
    </row>
    <row r="495" spans="1:14" s="25" customFormat="1" ht="63.75" x14ac:dyDescent="0.2">
      <c r="A495" s="86"/>
      <c r="B495" s="86" t="s">
        <v>1144</v>
      </c>
      <c r="C495" s="98" t="s">
        <v>951</v>
      </c>
      <c r="D495" s="98"/>
      <c r="E495" s="99" t="s">
        <v>682</v>
      </c>
      <c r="F495" s="99" t="s">
        <v>682</v>
      </c>
      <c r="G495" s="99" t="s">
        <v>977</v>
      </c>
      <c r="H495" s="98">
        <v>1</v>
      </c>
      <c r="I495" s="100">
        <v>3980</v>
      </c>
      <c r="J495" s="100">
        <v>3980</v>
      </c>
      <c r="K495" s="101">
        <v>0</v>
      </c>
      <c r="L495" s="130"/>
      <c r="M495" s="87"/>
      <c r="N495" s="88"/>
    </row>
    <row r="496" spans="1:14" s="25" customFormat="1" ht="63.75" x14ac:dyDescent="0.2">
      <c r="A496" s="86"/>
      <c r="B496" s="86" t="s">
        <v>1144</v>
      </c>
      <c r="C496" s="98" t="s">
        <v>950</v>
      </c>
      <c r="D496" s="98"/>
      <c r="E496" s="99" t="s">
        <v>929</v>
      </c>
      <c r="F496" s="99" t="s">
        <v>929</v>
      </c>
      <c r="G496" s="99" t="s">
        <v>978</v>
      </c>
      <c r="H496" s="98">
        <v>1</v>
      </c>
      <c r="I496" s="100">
        <v>6982</v>
      </c>
      <c r="J496" s="100">
        <v>6982</v>
      </c>
      <c r="K496" s="101">
        <v>0</v>
      </c>
      <c r="L496" s="130"/>
      <c r="M496" s="87"/>
      <c r="N496" s="88"/>
    </row>
    <row r="497" spans="1:14" s="25" customFormat="1" ht="63.75" x14ac:dyDescent="0.2">
      <c r="A497" s="86"/>
      <c r="B497" s="86" t="s">
        <v>1144</v>
      </c>
      <c r="C497" s="98" t="s">
        <v>950</v>
      </c>
      <c r="D497" s="98"/>
      <c r="E497" s="99" t="s">
        <v>929</v>
      </c>
      <c r="F497" s="99" t="s">
        <v>929</v>
      </c>
      <c r="G497" s="99" t="s">
        <v>979</v>
      </c>
      <c r="H497" s="98">
        <v>1</v>
      </c>
      <c r="I497" s="100">
        <v>6982</v>
      </c>
      <c r="J497" s="100">
        <v>6982</v>
      </c>
      <c r="K497" s="101">
        <v>0</v>
      </c>
      <c r="L497" s="130"/>
      <c r="M497" s="87"/>
      <c r="N497" s="88"/>
    </row>
    <row r="498" spans="1:14" s="25" customFormat="1" ht="75" x14ac:dyDescent="0.2">
      <c r="A498" s="86"/>
      <c r="B498" s="86" t="s">
        <v>1144</v>
      </c>
      <c r="C498" s="98" t="s">
        <v>952</v>
      </c>
      <c r="D498" s="98"/>
      <c r="E498" s="99" t="s">
        <v>918</v>
      </c>
      <c r="F498" s="99" t="s">
        <v>918</v>
      </c>
      <c r="G498" s="99" t="s">
        <v>980</v>
      </c>
      <c r="H498" s="98">
        <v>1</v>
      </c>
      <c r="I498" s="100">
        <v>7064</v>
      </c>
      <c r="J498" s="100">
        <v>7064</v>
      </c>
      <c r="K498" s="101">
        <v>0</v>
      </c>
      <c r="L498" s="130"/>
      <c r="M498" s="87"/>
      <c r="N498" s="88"/>
    </row>
    <row r="499" spans="1:14" s="25" customFormat="1" ht="63.75" x14ac:dyDescent="0.2">
      <c r="A499" s="86"/>
      <c r="B499" s="86" t="s">
        <v>1144</v>
      </c>
      <c r="C499" s="98" t="s">
        <v>953</v>
      </c>
      <c r="D499" s="98"/>
      <c r="E499" s="99" t="s">
        <v>682</v>
      </c>
      <c r="F499" s="99" t="s">
        <v>682</v>
      </c>
      <c r="G499" s="99" t="s">
        <v>981</v>
      </c>
      <c r="H499" s="98">
        <v>1</v>
      </c>
      <c r="I499" s="100">
        <v>4876</v>
      </c>
      <c r="J499" s="100">
        <v>4876</v>
      </c>
      <c r="K499" s="101">
        <v>0</v>
      </c>
      <c r="L499" s="130"/>
      <c r="M499" s="87"/>
      <c r="N499" s="88"/>
    </row>
    <row r="500" spans="1:14" s="25" customFormat="1" ht="63.75" x14ac:dyDescent="0.2">
      <c r="A500" s="86"/>
      <c r="B500" s="86" t="s">
        <v>1144</v>
      </c>
      <c r="C500" s="98" t="s">
        <v>954</v>
      </c>
      <c r="D500" s="98"/>
      <c r="E500" s="99" t="s">
        <v>682</v>
      </c>
      <c r="F500" s="99" t="s">
        <v>682</v>
      </c>
      <c r="G500" s="99" t="s">
        <v>982</v>
      </c>
      <c r="H500" s="98">
        <v>1</v>
      </c>
      <c r="I500" s="100">
        <v>8855.5</v>
      </c>
      <c r="J500" s="100">
        <v>8855.5</v>
      </c>
      <c r="K500" s="101">
        <v>0</v>
      </c>
      <c r="L500" s="130"/>
      <c r="M500" s="87"/>
      <c r="N500" s="88"/>
    </row>
    <row r="501" spans="1:14" s="25" customFormat="1" ht="51" x14ac:dyDescent="0.2">
      <c r="A501" s="86"/>
      <c r="B501" s="86" t="s">
        <v>1143</v>
      </c>
      <c r="C501" s="98" t="s">
        <v>1151</v>
      </c>
      <c r="D501" s="98"/>
      <c r="E501" s="99" t="s">
        <v>1150</v>
      </c>
      <c r="F501" s="99" t="s">
        <v>1150</v>
      </c>
      <c r="G501" s="99" t="s">
        <v>1152</v>
      </c>
      <c r="H501" s="98">
        <v>1</v>
      </c>
      <c r="I501" s="100">
        <v>43460</v>
      </c>
      <c r="J501" s="100">
        <v>43460</v>
      </c>
      <c r="K501" s="101">
        <v>0</v>
      </c>
      <c r="L501" s="130"/>
      <c r="M501" s="87"/>
      <c r="N501" s="88"/>
    </row>
    <row r="502" spans="1:14" s="25" customFormat="1" ht="63.75" x14ac:dyDescent="0.2">
      <c r="A502" s="86"/>
      <c r="B502" s="86" t="s">
        <v>1144</v>
      </c>
      <c r="C502" s="98" t="s">
        <v>1153</v>
      </c>
      <c r="D502" s="98"/>
      <c r="E502" s="99" t="s">
        <v>1154</v>
      </c>
      <c r="F502" s="99" t="s">
        <v>1154</v>
      </c>
      <c r="G502" s="99"/>
      <c r="H502" s="98">
        <v>4</v>
      </c>
      <c r="I502" s="100">
        <v>19440</v>
      </c>
      <c r="J502" s="100">
        <v>0</v>
      </c>
      <c r="K502" s="101">
        <v>19440</v>
      </c>
      <c r="L502" s="130"/>
      <c r="M502" s="87"/>
      <c r="N502" s="88"/>
    </row>
    <row r="503" spans="1:14" s="25" customFormat="1" ht="63.75" x14ac:dyDescent="0.2">
      <c r="A503" s="86"/>
      <c r="B503" s="86" t="s">
        <v>1144</v>
      </c>
      <c r="C503" s="98" t="s">
        <v>1155</v>
      </c>
      <c r="D503" s="98"/>
      <c r="E503" s="99" t="s">
        <v>1148</v>
      </c>
      <c r="F503" s="99" t="s">
        <v>1148</v>
      </c>
      <c r="G503" s="99" t="s">
        <v>1177</v>
      </c>
      <c r="H503" s="98">
        <v>1</v>
      </c>
      <c r="I503" s="100">
        <v>19450</v>
      </c>
      <c r="J503" s="100">
        <v>19450</v>
      </c>
      <c r="K503" s="101">
        <v>0</v>
      </c>
      <c r="L503" s="130"/>
      <c r="M503" s="87"/>
      <c r="N503" s="88"/>
    </row>
    <row r="504" spans="1:14" s="25" customFormat="1" ht="63.75" x14ac:dyDescent="0.2">
      <c r="A504" s="86"/>
      <c r="B504" s="86" t="s">
        <v>1144</v>
      </c>
      <c r="C504" s="98" t="s">
        <v>1156</v>
      </c>
      <c r="D504" s="98"/>
      <c r="E504" s="99" t="s">
        <v>1148</v>
      </c>
      <c r="F504" s="99" t="s">
        <v>1148</v>
      </c>
      <c r="G504" s="99" t="s">
        <v>1178</v>
      </c>
      <c r="H504" s="98">
        <v>1</v>
      </c>
      <c r="I504" s="100">
        <v>19450</v>
      </c>
      <c r="J504" s="100">
        <v>19450</v>
      </c>
      <c r="K504" s="101">
        <v>0</v>
      </c>
      <c r="L504" s="130"/>
      <c r="M504" s="87"/>
      <c r="N504" s="88"/>
    </row>
    <row r="505" spans="1:14" s="25" customFormat="1" ht="63.75" x14ac:dyDescent="0.2">
      <c r="A505" s="86"/>
      <c r="B505" s="86" t="s">
        <v>1144</v>
      </c>
      <c r="C505" s="98" t="s">
        <v>1157</v>
      </c>
      <c r="D505" s="98"/>
      <c r="E505" s="99" t="s">
        <v>1148</v>
      </c>
      <c r="F505" s="99" t="s">
        <v>1148</v>
      </c>
      <c r="G505" s="99" t="s">
        <v>1179</v>
      </c>
      <c r="H505" s="98">
        <v>1</v>
      </c>
      <c r="I505" s="100">
        <v>19450</v>
      </c>
      <c r="J505" s="100">
        <v>19450</v>
      </c>
      <c r="K505" s="101">
        <v>0</v>
      </c>
      <c r="L505" s="130"/>
      <c r="M505" s="87"/>
      <c r="N505" s="88"/>
    </row>
    <row r="506" spans="1:14" s="25" customFormat="1" ht="63.75" x14ac:dyDescent="0.2">
      <c r="A506" s="86"/>
      <c r="B506" s="86" t="s">
        <v>1144</v>
      </c>
      <c r="C506" s="98" t="s">
        <v>1158</v>
      </c>
      <c r="D506" s="98"/>
      <c r="E506" s="99" t="s">
        <v>1148</v>
      </c>
      <c r="F506" s="99" t="s">
        <v>1148</v>
      </c>
      <c r="G506" s="99" t="s">
        <v>1180</v>
      </c>
      <c r="H506" s="98">
        <v>1</v>
      </c>
      <c r="I506" s="100">
        <v>19450</v>
      </c>
      <c r="J506" s="100">
        <v>19450</v>
      </c>
      <c r="K506" s="101">
        <v>0</v>
      </c>
      <c r="L506" s="130"/>
      <c r="M506" s="87"/>
      <c r="N506" s="88"/>
    </row>
    <row r="507" spans="1:14" s="25" customFormat="1" ht="63.75" x14ac:dyDescent="0.2">
      <c r="A507" s="86"/>
      <c r="B507" s="86" t="s">
        <v>1144</v>
      </c>
      <c r="C507" s="98" t="s">
        <v>1159</v>
      </c>
      <c r="D507" s="98"/>
      <c r="E507" s="99" t="s">
        <v>1148</v>
      </c>
      <c r="F507" s="99" t="s">
        <v>1148</v>
      </c>
      <c r="G507" s="99" t="s">
        <v>1181</v>
      </c>
      <c r="H507" s="98">
        <v>1</v>
      </c>
      <c r="I507" s="100">
        <v>19450</v>
      </c>
      <c r="J507" s="100">
        <v>19450</v>
      </c>
      <c r="K507" s="101">
        <v>0</v>
      </c>
      <c r="L507" s="130"/>
      <c r="M507" s="87"/>
      <c r="N507" s="88"/>
    </row>
    <row r="508" spans="1:14" s="25" customFormat="1" ht="63.75" x14ac:dyDescent="0.2">
      <c r="A508" s="86"/>
      <c r="B508" s="86" t="s">
        <v>1144</v>
      </c>
      <c r="C508" s="98" t="s">
        <v>1160</v>
      </c>
      <c r="D508" s="98"/>
      <c r="E508" s="99" t="s">
        <v>1148</v>
      </c>
      <c r="F508" s="99" t="s">
        <v>1148</v>
      </c>
      <c r="G508" s="99" t="s">
        <v>1182</v>
      </c>
      <c r="H508" s="98">
        <v>1</v>
      </c>
      <c r="I508" s="100">
        <v>19450</v>
      </c>
      <c r="J508" s="100">
        <v>19450</v>
      </c>
      <c r="K508" s="101">
        <v>0</v>
      </c>
      <c r="L508" s="130"/>
      <c r="M508" s="87"/>
      <c r="N508" s="88"/>
    </row>
    <row r="509" spans="1:14" s="25" customFormat="1" ht="63.75" x14ac:dyDescent="0.2">
      <c r="A509" s="86"/>
      <c r="B509" s="86" t="s">
        <v>1144</v>
      </c>
      <c r="C509" s="98" t="s">
        <v>1161</v>
      </c>
      <c r="D509" s="98"/>
      <c r="E509" s="99" t="s">
        <v>1148</v>
      </c>
      <c r="F509" s="99" t="s">
        <v>1148</v>
      </c>
      <c r="G509" s="99" t="s">
        <v>1183</v>
      </c>
      <c r="H509" s="98">
        <v>1</v>
      </c>
      <c r="I509" s="100">
        <v>19450</v>
      </c>
      <c r="J509" s="100">
        <v>19450</v>
      </c>
      <c r="K509" s="101">
        <v>0</v>
      </c>
      <c r="L509" s="130"/>
      <c r="M509" s="87"/>
      <c r="N509" s="88"/>
    </row>
    <row r="510" spans="1:14" s="25" customFormat="1" ht="63.75" x14ac:dyDescent="0.2">
      <c r="A510" s="86"/>
      <c r="B510" s="86" t="s">
        <v>1144</v>
      </c>
      <c r="C510" s="98" t="s">
        <v>1162</v>
      </c>
      <c r="D510" s="98"/>
      <c r="E510" s="99" t="s">
        <v>1148</v>
      </c>
      <c r="F510" s="99" t="s">
        <v>1148</v>
      </c>
      <c r="G510" s="99" t="s">
        <v>1184</v>
      </c>
      <c r="H510" s="98">
        <v>1</v>
      </c>
      <c r="I510" s="100">
        <v>19450</v>
      </c>
      <c r="J510" s="100">
        <v>19450</v>
      </c>
      <c r="K510" s="101">
        <v>0</v>
      </c>
      <c r="L510" s="130"/>
      <c r="M510" s="87"/>
      <c r="N510" s="88"/>
    </row>
    <row r="511" spans="1:14" s="25" customFormat="1" ht="63.75" x14ac:dyDescent="0.2">
      <c r="A511" s="86"/>
      <c r="B511" s="86" t="s">
        <v>1144</v>
      </c>
      <c r="C511" s="98" t="s">
        <v>1163</v>
      </c>
      <c r="D511" s="98"/>
      <c r="E511" s="99" t="s">
        <v>1148</v>
      </c>
      <c r="F511" s="99" t="s">
        <v>1148</v>
      </c>
      <c r="G511" s="99" t="s">
        <v>1185</v>
      </c>
      <c r="H511" s="98">
        <v>1</v>
      </c>
      <c r="I511" s="100">
        <v>19450</v>
      </c>
      <c r="J511" s="100">
        <v>19450</v>
      </c>
      <c r="K511" s="101">
        <v>0</v>
      </c>
      <c r="L511" s="130"/>
      <c r="M511" s="87"/>
      <c r="N511" s="88"/>
    </row>
    <row r="512" spans="1:14" s="25" customFormat="1" ht="63.75" x14ac:dyDescent="0.2">
      <c r="A512" s="86"/>
      <c r="B512" s="86" t="s">
        <v>1144</v>
      </c>
      <c r="C512" s="98" t="s">
        <v>1164</v>
      </c>
      <c r="D512" s="98"/>
      <c r="E512" s="99" t="s">
        <v>1148</v>
      </c>
      <c r="F512" s="99" t="s">
        <v>1148</v>
      </c>
      <c r="G512" s="99" t="s">
        <v>1186</v>
      </c>
      <c r="H512" s="98">
        <v>1</v>
      </c>
      <c r="I512" s="100">
        <v>19450</v>
      </c>
      <c r="J512" s="100">
        <v>19450</v>
      </c>
      <c r="K512" s="101">
        <v>0</v>
      </c>
      <c r="L512" s="130"/>
      <c r="M512" s="87"/>
      <c r="N512" s="88"/>
    </row>
    <row r="513" spans="1:14" s="25" customFormat="1" ht="63.75" x14ac:dyDescent="0.2">
      <c r="A513" s="86"/>
      <c r="B513" s="86" t="s">
        <v>1144</v>
      </c>
      <c r="C513" s="98" t="s">
        <v>1165</v>
      </c>
      <c r="D513" s="98"/>
      <c r="E513" s="99" t="s">
        <v>1148</v>
      </c>
      <c r="F513" s="99" t="s">
        <v>1148</v>
      </c>
      <c r="G513" s="99" t="s">
        <v>1187</v>
      </c>
      <c r="H513" s="98">
        <v>1</v>
      </c>
      <c r="I513" s="100">
        <v>19450</v>
      </c>
      <c r="J513" s="100">
        <v>19450</v>
      </c>
      <c r="K513" s="101">
        <v>0</v>
      </c>
      <c r="L513" s="130"/>
      <c r="M513" s="87"/>
      <c r="N513" s="88"/>
    </row>
    <row r="514" spans="1:14" s="25" customFormat="1" ht="63.75" x14ac:dyDescent="0.2">
      <c r="A514" s="86"/>
      <c r="B514" s="86" t="s">
        <v>1144</v>
      </c>
      <c r="C514" s="98" t="s">
        <v>1166</v>
      </c>
      <c r="D514" s="98"/>
      <c r="E514" s="99" t="s">
        <v>1148</v>
      </c>
      <c r="F514" s="99" t="s">
        <v>1148</v>
      </c>
      <c r="G514" s="99" t="s">
        <v>1188</v>
      </c>
      <c r="H514" s="98">
        <v>1</v>
      </c>
      <c r="I514" s="100">
        <v>19450</v>
      </c>
      <c r="J514" s="100">
        <v>19450</v>
      </c>
      <c r="K514" s="101">
        <v>0</v>
      </c>
      <c r="L514" s="130"/>
      <c r="M514" s="87"/>
      <c r="N514" s="88"/>
    </row>
    <row r="515" spans="1:14" s="25" customFormat="1" ht="63.75" x14ac:dyDescent="0.2">
      <c r="A515" s="86"/>
      <c r="B515" s="86" t="s">
        <v>1144</v>
      </c>
      <c r="C515" s="98" t="s">
        <v>1167</v>
      </c>
      <c r="D515" s="98"/>
      <c r="E515" s="99" t="s">
        <v>1148</v>
      </c>
      <c r="F515" s="99" t="s">
        <v>1148</v>
      </c>
      <c r="G515" s="99" t="s">
        <v>1189</v>
      </c>
      <c r="H515" s="98">
        <v>1</v>
      </c>
      <c r="I515" s="100">
        <v>19450</v>
      </c>
      <c r="J515" s="100">
        <v>19450</v>
      </c>
      <c r="K515" s="101">
        <v>0</v>
      </c>
      <c r="L515" s="130"/>
      <c r="M515" s="87"/>
      <c r="N515" s="88"/>
    </row>
    <row r="516" spans="1:14" s="25" customFormat="1" ht="63.75" x14ac:dyDescent="0.2">
      <c r="A516" s="86"/>
      <c r="B516" s="86" t="s">
        <v>1144</v>
      </c>
      <c r="C516" s="98" t="s">
        <v>1168</v>
      </c>
      <c r="D516" s="98"/>
      <c r="E516" s="99" t="s">
        <v>1148</v>
      </c>
      <c r="F516" s="99" t="s">
        <v>1148</v>
      </c>
      <c r="G516" s="99" t="s">
        <v>1190</v>
      </c>
      <c r="H516" s="98">
        <v>1</v>
      </c>
      <c r="I516" s="100">
        <v>19450</v>
      </c>
      <c r="J516" s="100">
        <v>19450</v>
      </c>
      <c r="K516" s="101">
        <v>0</v>
      </c>
      <c r="L516" s="130"/>
      <c r="M516" s="87"/>
      <c r="N516" s="88"/>
    </row>
    <row r="517" spans="1:14" s="25" customFormat="1" ht="63.75" x14ac:dyDescent="0.2">
      <c r="A517" s="86"/>
      <c r="B517" s="86" t="s">
        <v>1144</v>
      </c>
      <c r="C517" s="98" t="s">
        <v>1169</v>
      </c>
      <c r="D517" s="98"/>
      <c r="E517" s="99" t="s">
        <v>1148</v>
      </c>
      <c r="F517" s="99" t="s">
        <v>1148</v>
      </c>
      <c r="G517" s="99" t="s">
        <v>1191</v>
      </c>
      <c r="H517" s="98">
        <v>1</v>
      </c>
      <c r="I517" s="100">
        <v>19450</v>
      </c>
      <c r="J517" s="100">
        <v>19450</v>
      </c>
      <c r="K517" s="101">
        <v>0</v>
      </c>
      <c r="L517" s="130"/>
      <c r="M517" s="87"/>
      <c r="N517" s="88"/>
    </row>
    <row r="518" spans="1:14" s="25" customFormat="1" ht="63.75" x14ac:dyDescent="0.2">
      <c r="A518" s="86"/>
      <c r="B518" s="86" t="s">
        <v>1144</v>
      </c>
      <c r="C518" s="98" t="s">
        <v>1170</v>
      </c>
      <c r="D518" s="98"/>
      <c r="E518" s="99" t="s">
        <v>1148</v>
      </c>
      <c r="F518" s="99" t="s">
        <v>1148</v>
      </c>
      <c r="G518" s="99" t="s">
        <v>1192</v>
      </c>
      <c r="H518" s="98">
        <v>1</v>
      </c>
      <c r="I518" s="100">
        <v>26200</v>
      </c>
      <c r="J518" s="100">
        <v>26200</v>
      </c>
      <c r="K518" s="101">
        <v>0</v>
      </c>
      <c r="L518" s="130"/>
      <c r="M518" s="87"/>
      <c r="N518" s="88"/>
    </row>
    <row r="519" spans="1:14" s="25" customFormat="1" ht="63.75" x14ac:dyDescent="0.2">
      <c r="A519" s="86"/>
      <c r="B519" s="86" t="s">
        <v>1144</v>
      </c>
      <c r="C519" s="98" t="s">
        <v>1171</v>
      </c>
      <c r="D519" s="98"/>
      <c r="E519" s="99" t="s">
        <v>1148</v>
      </c>
      <c r="F519" s="99" t="s">
        <v>1148</v>
      </c>
      <c r="G519" s="99" t="s">
        <v>1193</v>
      </c>
      <c r="H519" s="98">
        <v>1</v>
      </c>
      <c r="I519" s="100">
        <v>26200</v>
      </c>
      <c r="J519" s="100">
        <v>26200</v>
      </c>
      <c r="K519" s="101">
        <v>0</v>
      </c>
      <c r="L519" s="130"/>
      <c r="M519" s="87"/>
      <c r="N519" s="88"/>
    </row>
    <row r="520" spans="1:14" s="25" customFormat="1" ht="63.75" x14ac:dyDescent="0.2">
      <c r="A520" s="86"/>
      <c r="B520" s="86" t="s">
        <v>1144</v>
      </c>
      <c r="C520" s="98" t="s">
        <v>1172</v>
      </c>
      <c r="D520" s="98"/>
      <c r="E520" s="99" t="s">
        <v>1199</v>
      </c>
      <c r="F520" s="99" t="s">
        <v>1199</v>
      </c>
      <c r="G520" s="99" t="s">
        <v>1194</v>
      </c>
      <c r="H520" s="98">
        <v>1</v>
      </c>
      <c r="I520" s="100">
        <v>10947.65</v>
      </c>
      <c r="J520" s="100">
        <v>10947.65</v>
      </c>
      <c r="K520" s="101">
        <v>0</v>
      </c>
      <c r="L520" s="130"/>
      <c r="M520" s="87"/>
      <c r="N520" s="88"/>
    </row>
    <row r="521" spans="1:14" s="25" customFormat="1" ht="63.75" x14ac:dyDescent="0.2">
      <c r="A521" s="86"/>
      <c r="B521" s="86" t="s">
        <v>1144</v>
      </c>
      <c r="C521" s="98" t="s">
        <v>1173</v>
      </c>
      <c r="D521" s="98"/>
      <c r="E521" s="99" t="s">
        <v>1199</v>
      </c>
      <c r="F521" s="99" t="s">
        <v>1199</v>
      </c>
      <c r="G521" s="99" t="s">
        <v>1195</v>
      </c>
      <c r="H521" s="98">
        <v>1</v>
      </c>
      <c r="I521" s="100">
        <v>10947.65</v>
      </c>
      <c r="J521" s="100">
        <v>10947.65</v>
      </c>
      <c r="K521" s="101">
        <v>0</v>
      </c>
      <c r="L521" s="130"/>
      <c r="M521" s="87"/>
      <c r="N521" s="88"/>
    </row>
    <row r="522" spans="1:14" s="25" customFormat="1" ht="63.75" x14ac:dyDescent="0.2">
      <c r="A522" s="86"/>
      <c r="B522" s="86" t="s">
        <v>1144</v>
      </c>
      <c r="C522" s="98" t="s">
        <v>1174</v>
      </c>
      <c r="D522" s="98"/>
      <c r="E522" s="99" t="s">
        <v>1199</v>
      </c>
      <c r="F522" s="99" t="s">
        <v>1199</v>
      </c>
      <c r="G522" s="99" t="s">
        <v>1196</v>
      </c>
      <c r="H522" s="98">
        <v>1</v>
      </c>
      <c r="I522" s="100">
        <v>16707.97</v>
      </c>
      <c r="J522" s="100">
        <v>16707.97</v>
      </c>
      <c r="K522" s="101">
        <v>0</v>
      </c>
      <c r="L522" s="130"/>
      <c r="M522" s="87"/>
      <c r="N522" s="88"/>
    </row>
    <row r="523" spans="1:14" s="25" customFormat="1" ht="63.75" x14ac:dyDescent="0.2">
      <c r="A523" s="86"/>
      <c r="B523" s="86" t="s">
        <v>1144</v>
      </c>
      <c r="C523" s="98" t="s">
        <v>1175</v>
      </c>
      <c r="D523" s="98"/>
      <c r="E523" s="99" t="s">
        <v>1199</v>
      </c>
      <c r="F523" s="99" t="s">
        <v>1199</v>
      </c>
      <c r="G523" s="99" t="s">
        <v>1197</v>
      </c>
      <c r="H523" s="98">
        <v>20</v>
      </c>
      <c r="I523" s="100">
        <v>204961</v>
      </c>
      <c r="J523" s="100">
        <v>204961</v>
      </c>
      <c r="K523" s="101">
        <v>0</v>
      </c>
      <c r="L523" s="130"/>
      <c r="M523" s="87"/>
      <c r="N523" s="88"/>
    </row>
    <row r="524" spans="1:14" s="25" customFormat="1" ht="63.75" x14ac:dyDescent="0.2">
      <c r="A524" s="86"/>
      <c r="B524" s="86" t="s">
        <v>1144</v>
      </c>
      <c r="C524" s="98" t="s">
        <v>1176</v>
      </c>
      <c r="D524" s="98"/>
      <c r="E524" s="99" t="s">
        <v>1149</v>
      </c>
      <c r="F524" s="99" t="s">
        <v>1149</v>
      </c>
      <c r="G524" s="99" t="s">
        <v>1198</v>
      </c>
      <c r="H524" s="98">
        <v>1</v>
      </c>
      <c r="I524" s="100">
        <v>21484.55</v>
      </c>
      <c r="J524" s="100">
        <v>21484.55</v>
      </c>
      <c r="K524" s="101">
        <v>0</v>
      </c>
      <c r="L524" s="130"/>
      <c r="M524" s="87"/>
      <c r="N524" s="88"/>
    </row>
    <row r="525" spans="1:14" s="25" customFormat="1" ht="63.75" x14ac:dyDescent="0.2">
      <c r="A525" s="86"/>
      <c r="B525" s="86" t="s">
        <v>1144</v>
      </c>
      <c r="C525" s="98" t="s">
        <v>1200</v>
      </c>
      <c r="D525" s="98"/>
      <c r="E525" s="99" t="s">
        <v>1149</v>
      </c>
      <c r="F525" s="99" t="s">
        <v>1149</v>
      </c>
      <c r="G525" s="99" t="s">
        <v>1201</v>
      </c>
      <c r="H525" s="98">
        <v>1</v>
      </c>
      <c r="I525" s="100">
        <v>26496.21</v>
      </c>
      <c r="J525" s="100">
        <v>26496.21</v>
      </c>
      <c r="K525" s="101">
        <v>0</v>
      </c>
      <c r="L525" s="130"/>
      <c r="M525" s="87"/>
      <c r="N525" s="88"/>
    </row>
    <row r="526" spans="1:14" s="25" customFormat="1" ht="75" x14ac:dyDescent="0.2">
      <c r="A526" s="86"/>
      <c r="B526" s="86" t="s">
        <v>1144</v>
      </c>
      <c r="C526" s="98" t="s">
        <v>1202</v>
      </c>
      <c r="D526" s="98"/>
      <c r="E526" s="99" t="s">
        <v>1210</v>
      </c>
      <c r="F526" s="99" t="s">
        <v>1210</v>
      </c>
      <c r="G526" s="99" t="s">
        <v>1206</v>
      </c>
      <c r="H526" s="98">
        <v>1</v>
      </c>
      <c r="I526" s="100">
        <v>16627.330000000002</v>
      </c>
      <c r="J526" s="100">
        <v>16627.330000000002</v>
      </c>
      <c r="K526" s="101">
        <v>0</v>
      </c>
      <c r="L526" s="130"/>
      <c r="M526" s="87"/>
      <c r="N526" s="88"/>
    </row>
    <row r="527" spans="1:14" s="25" customFormat="1" ht="75" x14ac:dyDescent="0.2">
      <c r="A527" s="86"/>
      <c r="B527" s="86" t="s">
        <v>1144</v>
      </c>
      <c r="C527" s="98" t="s">
        <v>1203</v>
      </c>
      <c r="D527" s="98"/>
      <c r="E527" s="99" t="s">
        <v>1210</v>
      </c>
      <c r="F527" s="99" t="s">
        <v>1210</v>
      </c>
      <c r="G527" s="99" t="s">
        <v>1207</v>
      </c>
      <c r="H527" s="98">
        <v>1</v>
      </c>
      <c r="I527" s="100">
        <v>16572.23</v>
      </c>
      <c r="J527" s="100">
        <v>16572.23</v>
      </c>
      <c r="K527" s="101">
        <v>0</v>
      </c>
      <c r="L527" s="130"/>
      <c r="M527" s="87"/>
      <c r="N527" s="88"/>
    </row>
    <row r="528" spans="1:14" s="25" customFormat="1" ht="63.75" x14ac:dyDescent="0.2">
      <c r="A528" s="86"/>
      <c r="B528" s="86" t="s">
        <v>1144</v>
      </c>
      <c r="C528" s="98" t="s">
        <v>1204</v>
      </c>
      <c r="D528" s="98"/>
      <c r="E528" s="99" t="s">
        <v>1210</v>
      </c>
      <c r="F528" s="99" t="s">
        <v>1210</v>
      </c>
      <c r="G528" s="99" t="s">
        <v>1208</v>
      </c>
      <c r="H528" s="98">
        <v>1</v>
      </c>
      <c r="I528" s="100">
        <v>10044.98</v>
      </c>
      <c r="J528" s="100">
        <v>10044.98</v>
      </c>
      <c r="K528" s="101">
        <v>0</v>
      </c>
      <c r="L528" s="130"/>
      <c r="M528" s="87"/>
      <c r="N528" s="88"/>
    </row>
    <row r="529" spans="1:14" s="25" customFormat="1" ht="63.75" x14ac:dyDescent="0.2">
      <c r="A529" s="86"/>
      <c r="B529" s="86" t="s">
        <v>1144</v>
      </c>
      <c r="C529" s="98" t="s">
        <v>1205</v>
      </c>
      <c r="D529" s="98"/>
      <c r="E529" s="99" t="s">
        <v>1210</v>
      </c>
      <c r="F529" s="99" t="s">
        <v>1210</v>
      </c>
      <c r="G529" s="99" t="s">
        <v>1209</v>
      </c>
      <c r="H529" s="98">
        <v>1</v>
      </c>
      <c r="I529" s="100">
        <v>10045.25</v>
      </c>
      <c r="J529" s="100">
        <v>10045.25</v>
      </c>
      <c r="K529" s="101">
        <v>0</v>
      </c>
      <c r="L529" s="130"/>
      <c r="M529" s="87"/>
      <c r="N529" s="88"/>
    </row>
    <row r="530" spans="1:14" s="25" customFormat="1" ht="63.75" x14ac:dyDescent="0.2">
      <c r="A530" s="86"/>
      <c r="B530" s="86" t="s">
        <v>1144</v>
      </c>
      <c r="C530" s="98" t="s">
        <v>1213</v>
      </c>
      <c r="D530" s="98"/>
      <c r="E530" s="99" t="s">
        <v>1211</v>
      </c>
      <c r="F530" s="99" t="s">
        <v>1211</v>
      </c>
      <c r="G530" s="99" t="s">
        <v>1215</v>
      </c>
      <c r="H530" s="98">
        <v>1</v>
      </c>
      <c r="I530" s="100">
        <v>13464.36</v>
      </c>
      <c r="J530" s="100">
        <v>13464.36</v>
      </c>
      <c r="K530" s="101">
        <v>0</v>
      </c>
      <c r="L530" s="130"/>
      <c r="M530" s="87"/>
      <c r="N530" s="88"/>
    </row>
    <row r="531" spans="1:14" s="25" customFormat="1" ht="63.75" x14ac:dyDescent="0.2">
      <c r="A531" s="86"/>
      <c r="B531" s="86" t="s">
        <v>1144</v>
      </c>
      <c r="C531" s="98" t="s">
        <v>1214</v>
      </c>
      <c r="D531" s="98"/>
      <c r="E531" s="99" t="s">
        <v>1212</v>
      </c>
      <c r="F531" s="99" t="s">
        <v>1212</v>
      </c>
      <c r="G531" s="99" t="s">
        <v>1216</v>
      </c>
      <c r="H531" s="98">
        <v>1</v>
      </c>
      <c r="I531" s="100">
        <v>191866.68</v>
      </c>
      <c r="J531" s="100">
        <v>38373.360000000001</v>
      </c>
      <c r="K531" s="101">
        <v>153493.32</v>
      </c>
      <c r="L531" s="130"/>
      <c r="M531" s="87"/>
      <c r="N531" s="88"/>
    </row>
    <row r="532" spans="1:14" s="25" customFormat="1" ht="63.75" x14ac:dyDescent="0.2">
      <c r="A532" s="86"/>
      <c r="B532" s="86" t="s">
        <v>1144</v>
      </c>
      <c r="C532" s="98" t="s">
        <v>1217</v>
      </c>
      <c r="D532" s="98"/>
      <c r="E532" s="99" t="s">
        <v>1210</v>
      </c>
      <c r="F532" s="99" t="s">
        <v>1210</v>
      </c>
      <c r="G532" s="99" t="s">
        <v>1283</v>
      </c>
      <c r="H532" s="98">
        <v>1</v>
      </c>
      <c r="I532" s="100">
        <v>10044.98</v>
      </c>
      <c r="J532" s="100">
        <v>10044.98</v>
      </c>
      <c r="K532" s="101">
        <v>0</v>
      </c>
      <c r="L532" s="130"/>
      <c r="M532" s="87"/>
      <c r="N532" s="88"/>
    </row>
    <row r="533" spans="1:14" s="25" customFormat="1" ht="63.75" x14ac:dyDescent="0.2">
      <c r="A533" s="86"/>
      <c r="B533" s="86" t="s">
        <v>1144</v>
      </c>
      <c r="C533" s="98" t="s">
        <v>1218</v>
      </c>
      <c r="D533" s="98"/>
      <c r="E533" s="99" t="s">
        <v>1210</v>
      </c>
      <c r="F533" s="99" t="s">
        <v>1210</v>
      </c>
      <c r="G533" s="99" t="s">
        <v>1284</v>
      </c>
      <c r="H533" s="98">
        <v>1</v>
      </c>
      <c r="I533" s="100">
        <v>10044.98</v>
      </c>
      <c r="J533" s="100">
        <v>10044.98</v>
      </c>
      <c r="K533" s="101">
        <v>0</v>
      </c>
      <c r="L533" s="130"/>
      <c r="M533" s="87"/>
      <c r="N533" s="88"/>
    </row>
    <row r="534" spans="1:14" s="25" customFormat="1" ht="63.75" x14ac:dyDescent="0.2">
      <c r="A534" s="86"/>
      <c r="B534" s="86" t="s">
        <v>1144</v>
      </c>
      <c r="C534" s="98" t="s">
        <v>1219</v>
      </c>
      <c r="D534" s="98"/>
      <c r="E534" s="99" t="s">
        <v>1210</v>
      </c>
      <c r="F534" s="99" t="s">
        <v>1210</v>
      </c>
      <c r="G534" s="99" t="s">
        <v>1285</v>
      </c>
      <c r="H534" s="98">
        <v>1</v>
      </c>
      <c r="I534" s="100">
        <v>10044.98</v>
      </c>
      <c r="J534" s="100">
        <v>10044.98</v>
      </c>
      <c r="K534" s="101">
        <v>0</v>
      </c>
      <c r="L534" s="130"/>
      <c r="M534" s="87"/>
      <c r="N534" s="88"/>
    </row>
    <row r="535" spans="1:14" s="25" customFormat="1" ht="63.75" x14ac:dyDescent="0.2">
      <c r="A535" s="86"/>
      <c r="B535" s="86" t="s">
        <v>1144</v>
      </c>
      <c r="C535" s="98" t="s">
        <v>1220</v>
      </c>
      <c r="D535" s="98"/>
      <c r="E535" s="99" t="s">
        <v>1210</v>
      </c>
      <c r="F535" s="99" t="s">
        <v>1210</v>
      </c>
      <c r="G535" s="99" t="s">
        <v>1286</v>
      </c>
      <c r="H535" s="98">
        <v>1</v>
      </c>
      <c r="I535" s="100">
        <v>10044.98</v>
      </c>
      <c r="J535" s="100">
        <v>10044.98</v>
      </c>
      <c r="K535" s="101">
        <v>0</v>
      </c>
      <c r="L535" s="130"/>
      <c r="M535" s="87"/>
      <c r="N535" s="88"/>
    </row>
    <row r="536" spans="1:14" s="25" customFormat="1" ht="63.75" x14ac:dyDescent="0.2">
      <c r="A536" s="86"/>
      <c r="B536" s="86" t="s">
        <v>1144</v>
      </c>
      <c r="C536" s="98" t="s">
        <v>1221</v>
      </c>
      <c r="D536" s="98"/>
      <c r="E536" s="99" t="s">
        <v>1210</v>
      </c>
      <c r="F536" s="99" t="s">
        <v>1210</v>
      </c>
      <c r="G536" s="99" t="s">
        <v>1287</v>
      </c>
      <c r="H536" s="98">
        <v>1</v>
      </c>
      <c r="I536" s="100">
        <v>10044.98</v>
      </c>
      <c r="J536" s="100">
        <v>10044.98</v>
      </c>
      <c r="K536" s="101">
        <v>0</v>
      </c>
      <c r="L536" s="130"/>
      <c r="M536" s="87"/>
      <c r="N536" s="88"/>
    </row>
    <row r="537" spans="1:14" s="25" customFormat="1" ht="63.75" x14ac:dyDescent="0.2">
      <c r="A537" s="86"/>
      <c r="B537" s="86" t="s">
        <v>1144</v>
      </c>
      <c r="C537" s="98" t="s">
        <v>1222</v>
      </c>
      <c r="D537" s="98"/>
      <c r="E537" s="99" t="s">
        <v>1210</v>
      </c>
      <c r="F537" s="99" t="s">
        <v>1210</v>
      </c>
      <c r="G537" s="99" t="s">
        <v>1288</v>
      </c>
      <c r="H537" s="98">
        <v>1</v>
      </c>
      <c r="I537" s="100">
        <v>10044.98</v>
      </c>
      <c r="J537" s="100">
        <v>10044.98</v>
      </c>
      <c r="K537" s="101">
        <v>0</v>
      </c>
      <c r="L537" s="130"/>
      <c r="M537" s="87"/>
      <c r="N537" s="88"/>
    </row>
    <row r="538" spans="1:14" s="25" customFormat="1" ht="63.75" x14ac:dyDescent="0.2">
      <c r="A538" s="86"/>
      <c r="B538" s="86" t="s">
        <v>1144</v>
      </c>
      <c r="C538" s="98" t="s">
        <v>1223</v>
      </c>
      <c r="D538" s="98"/>
      <c r="E538" s="99" t="s">
        <v>1210</v>
      </c>
      <c r="F538" s="99" t="s">
        <v>1210</v>
      </c>
      <c r="G538" s="99" t="s">
        <v>1289</v>
      </c>
      <c r="H538" s="98">
        <v>1</v>
      </c>
      <c r="I538" s="100">
        <v>10044.98</v>
      </c>
      <c r="J538" s="100">
        <v>10044.98</v>
      </c>
      <c r="K538" s="101">
        <v>0</v>
      </c>
      <c r="L538" s="130"/>
      <c r="M538" s="87"/>
      <c r="N538" s="88"/>
    </row>
    <row r="539" spans="1:14" s="25" customFormat="1" ht="63.75" x14ac:dyDescent="0.2">
      <c r="A539" s="86"/>
      <c r="B539" s="86" t="s">
        <v>1144</v>
      </c>
      <c r="C539" s="98" t="s">
        <v>1224</v>
      </c>
      <c r="D539" s="98"/>
      <c r="E539" s="99" t="s">
        <v>1210</v>
      </c>
      <c r="F539" s="99" t="s">
        <v>1210</v>
      </c>
      <c r="G539" s="99" t="s">
        <v>1290</v>
      </c>
      <c r="H539" s="98">
        <v>1</v>
      </c>
      <c r="I539" s="100">
        <v>10044.98</v>
      </c>
      <c r="J539" s="100">
        <v>10044.98</v>
      </c>
      <c r="K539" s="101">
        <v>0</v>
      </c>
      <c r="L539" s="130"/>
      <c r="M539" s="87"/>
      <c r="N539" s="88"/>
    </row>
    <row r="540" spans="1:14" s="25" customFormat="1" ht="63.75" x14ac:dyDescent="0.2">
      <c r="A540" s="86"/>
      <c r="B540" s="86" t="s">
        <v>1144</v>
      </c>
      <c r="C540" s="98" t="s">
        <v>1225</v>
      </c>
      <c r="D540" s="98"/>
      <c r="E540" s="99" t="s">
        <v>1210</v>
      </c>
      <c r="F540" s="99" t="s">
        <v>1210</v>
      </c>
      <c r="G540" s="99" t="s">
        <v>1291</v>
      </c>
      <c r="H540" s="98">
        <v>1</v>
      </c>
      <c r="I540" s="100">
        <v>10044.98</v>
      </c>
      <c r="J540" s="100">
        <v>10044.98</v>
      </c>
      <c r="K540" s="101">
        <v>0</v>
      </c>
      <c r="L540" s="130"/>
      <c r="M540" s="87"/>
      <c r="N540" s="88"/>
    </row>
    <row r="541" spans="1:14" s="25" customFormat="1" ht="63.75" x14ac:dyDescent="0.2">
      <c r="A541" s="86"/>
      <c r="B541" s="86" t="s">
        <v>1144</v>
      </c>
      <c r="C541" s="98" t="s">
        <v>1226</v>
      </c>
      <c r="D541" s="98"/>
      <c r="E541" s="99" t="s">
        <v>1210</v>
      </c>
      <c r="F541" s="99" t="s">
        <v>1210</v>
      </c>
      <c r="G541" s="99" t="s">
        <v>1292</v>
      </c>
      <c r="H541" s="98">
        <v>1</v>
      </c>
      <c r="I541" s="100">
        <v>10044.98</v>
      </c>
      <c r="J541" s="100">
        <v>10044.98</v>
      </c>
      <c r="K541" s="101">
        <v>0</v>
      </c>
      <c r="L541" s="130"/>
      <c r="M541" s="87"/>
      <c r="N541" s="88"/>
    </row>
    <row r="542" spans="1:14" s="25" customFormat="1" ht="63.75" x14ac:dyDescent="0.2">
      <c r="A542" s="86"/>
      <c r="B542" s="86" t="s">
        <v>1144</v>
      </c>
      <c r="C542" s="98" t="s">
        <v>1227</v>
      </c>
      <c r="D542" s="98"/>
      <c r="E542" s="99" t="s">
        <v>1210</v>
      </c>
      <c r="F542" s="99" t="s">
        <v>1210</v>
      </c>
      <c r="G542" s="99" t="s">
        <v>1293</v>
      </c>
      <c r="H542" s="98">
        <v>1</v>
      </c>
      <c r="I542" s="100">
        <v>10044.98</v>
      </c>
      <c r="J542" s="100">
        <v>10044.98</v>
      </c>
      <c r="K542" s="101">
        <v>0</v>
      </c>
      <c r="L542" s="130"/>
      <c r="M542" s="87"/>
      <c r="N542" s="88"/>
    </row>
    <row r="543" spans="1:14" s="25" customFormat="1" ht="63.75" x14ac:dyDescent="0.2">
      <c r="A543" s="86"/>
      <c r="B543" s="86" t="s">
        <v>1144</v>
      </c>
      <c r="C543" s="98" t="s">
        <v>1228</v>
      </c>
      <c r="D543" s="98"/>
      <c r="E543" s="99" t="s">
        <v>1210</v>
      </c>
      <c r="F543" s="99" t="s">
        <v>1210</v>
      </c>
      <c r="G543" s="99" t="s">
        <v>1294</v>
      </c>
      <c r="H543" s="98">
        <v>1</v>
      </c>
      <c r="I543" s="100">
        <v>10044.98</v>
      </c>
      <c r="J543" s="100">
        <v>10044.98</v>
      </c>
      <c r="K543" s="101">
        <v>0</v>
      </c>
      <c r="L543" s="130"/>
      <c r="M543" s="87"/>
      <c r="N543" s="88"/>
    </row>
    <row r="544" spans="1:14" s="25" customFormat="1" ht="63.75" x14ac:dyDescent="0.2">
      <c r="A544" s="86"/>
      <c r="B544" s="86" t="s">
        <v>1144</v>
      </c>
      <c r="C544" s="98" t="s">
        <v>1229</v>
      </c>
      <c r="D544" s="98"/>
      <c r="E544" s="99" t="s">
        <v>1210</v>
      </c>
      <c r="F544" s="99" t="s">
        <v>1210</v>
      </c>
      <c r="G544" s="99" t="s">
        <v>1295</v>
      </c>
      <c r="H544" s="98">
        <v>1</v>
      </c>
      <c r="I544" s="100">
        <v>10044.98</v>
      </c>
      <c r="J544" s="100">
        <v>10044.98</v>
      </c>
      <c r="K544" s="101">
        <v>0</v>
      </c>
      <c r="L544" s="130"/>
      <c r="M544" s="87"/>
      <c r="N544" s="88"/>
    </row>
    <row r="545" spans="1:14" s="25" customFormat="1" ht="63.75" x14ac:dyDescent="0.2">
      <c r="A545" s="86"/>
      <c r="B545" s="86" t="s">
        <v>1144</v>
      </c>
      <c r="C545" s="98" t="s">
        <v>1230</v>
      </c>
      <c r="D545" s="98"/>
      <c r="E545" s="99" t="s">
        <v>1148</v>
      </c>
      <c r="F545" s="99" t="s">
        <v>1148</v>
      </c>
      <c r="G545" s="99" t="s">
        <v>1296</v>
      </c>
      <c r="H545" s="98">
        <v>1</v>
      </c>
      <c r="I545" s="100">
        <v>19450</v>
      </c>
      <c r="J545" s="100">
        <v>19450</v>
      </c>
      <c r="K545" s="101">
        <v>0</v>
      </c>
      <c r="L545" s="130"/>
      <c r="M545" s="87"/>
      <c r="N545" s="88"/>
    </row>
    <row r="546" spans="1:14" s="25" customFormat="1" ht="63.75" x14ac:dyDescent="0.2">
      <c r="A546" s="86"/>
      <c r="B546" s="86" t="s">
        <v>1144</v>
      </c>
      <c r="C546" s="98" t="s">
        <v>1231</v>
      </c>
      <c r="D546" s="98"/>
      <c r="E546" s="99" t="s">
        <v>1148</v>
      </c>
      <c r="F546" s="99" t="s">
        <v>1148</v>
      </c>
      <c r="G546" s="99" t="s">
        <v>1297</v>
      </c>
      <c r="H546" s="98">
        <v>1</v>
      </c>
      <c r="I546" s="100">
        <v>19450</v>
      </c>
      <c r="J546" s="100">
        <v>19450</v>
      </c>
      <c r="K546" s="101">
        <v>0</v>
      </c>
      <c r="L546" s="130"/>
      <c r="M546" s="87"/>
      <c r="N546" s="88"/>
    </row>
    <row r="547" spans="1:14" s="25" customFormat="1" ht="63.75" x14ac:dyDescent="0.2">
      <c r="A547" s="86"/>
      <c r="B547" s="86" t="s">
        <v>1144</v>
      </c>
      <c r="C547" s="98" t="s">
        <v>1232</v>
      </c>
      <c r="D547" s="98"/>
      <c r="E547" s="99" t="s">
        <v>1148</v>
      </c>
      <c r="F547" s="99" t="s">
        <v>1148</v>
      </c>
      <c r="G547" s="99" t="s">
        <v>1298</v>
      </c>
      <c r="H547" s="98">
        <v>1</v>
      </c>
      <c r="I547" s="100">
        <v>19450</v>
      </c>
      <c r="J547" s="100">
        <v>19450</v>
      </c>
      <c r="K547" s="101">
        <v>0</v>
      </c>
      <c r="L547" s="130"/>
      <c r="M547" s="87"/>
      <c r="N547" s="88"/>
    </row>
    <row r="548" spans="1:14" s="25" customFormat="1" ht="63.75" x14ac:dyDescent="0.2">
      <c r="A548" s="86"/>
      <c r="B548" s="86" t="s">
        <v>1144</v>
      </c>
      <c r="C548" s="98" t="s">
        <v>1233</v>
      </c>
      <c r="D548" s="98"/>
      <c r="E548" s="99" t="s">
        <v>1148</v>
      </c>
      <c r="F548" s="99" t="s">
        <v>1148</v>
      </c>
      <c r="G548" s="99" t="s">
        <v>1299</v>
      </c>
      <c r="H548" s="98">
        <v>1</v>
      </c>
      <c r="I548" s="100">
        <v>19450</v>
      </c>
      <c r="J548" s="100">
        <v>19450</v>
      </c>
      <c r="K548" s="101">
        <v>0</v>
      </c>
      <c r="L548" s="130"/>
      <c r="M548" s="87"/>
      <c r="N548" s="88"/>
    </row>
    <row r="549" spans="1:14" s="25" customFormat="1" ht="63.75" x14ac:dyDescent="0.2">
      <c r="A549" s="86"/>
      <c r="B549" s="86" t="s">
        <v>1144</v>
      </c>
      <c r="C549" s="98" t="s">
        <v>1234</v>
      </c>
      <c r="D549" s="98"/>
      <c r="E549" s="99" t="s">
        <v>1148</v>
      </c>
      <c r="F549" s="99" t="s">
        <v>1148</v>
      </c>
      <c r="G549" s="99" t="s">
        <v>1300</v>
      </c>
      <c r="H549" s="98">
        <v>1</v>
      </c>
      <c r="I549" s="100">
        <v>19450</v>
      </c>
      <c r="J549" s="100">
        <v>19450</v>
      </c>
      <c r="K549" s="101">
        <v>0</v>
      </c>
      <c r="L549" s="130"/>
      <c r="M549" s="87"/>
      <c r="N549" s="88"/>
    </row>
    <row r="550" spans="1:14" s="25" customFormat="1" ht="63.75" x14ac:dyDescent="0.2">
      <c r="A550" s="86"/>
      <c r="B550" s="86" t="s">
        <v>1144</v>
      </c>
      <c r="C550" s="98" t="s">
        <v>1235</v>
      </c>
      <c r="D550" s="98"/>
      <c r="E550" s="99" t="s">
        <v>1148</v>
      </c>
      <c r="F550" s="99" t="s">
        <v>1148</v>
      </c>
      <c r="G550" s="99" t="s">
        <v>1301</v>
      </c>
      <c r="H550" s="98">
        <v>1</v>
      </c>
      <c r="I550" s="100">
        <v>19450</v>
      </c>
      <c r="J550" s="100">
        <v>19450</v>
      </c>
      <c r="K550" s="101">
        <v>0</v>
      </c>
      <c r="L550" s="130"/>
      <c r="M550" s="87"/>
      <c r="N550" s="88"/>
    </row>
    <row r="551" spans="1:14" s="25" customFormat="1" ht="63.75" x14ac:dyDescent="0.2">
      <c r="A551" s="86"/>
      <c r="B551" s="86" t="s">
        <v>1144</v>
      </c>
      <c r="C551" s="98" t="s">
        <v>1236</v>
      </c>
      <c r="D551" s="98"/>
      <c r="E551" s="99" t="s">
        <v>1148</v>
      </c>
      <c r="F551" s="99" t="s">
        <v>1148</v>
      </c>
      <c r="G551" s="99" t="s">
        <v>1302</v>
      </c>
      <c r="H551" s="98">
        <v>1</v>
      </c>
      <c r="I551" s="100">
        <v>19450</v>
      </c>
      <c r="J551" s="100">
        <v>19450</v>
      </c>
      <c r="K551" s="101">
        <v>0</v>
      </c>
      <c r="L551" s="130"/>
      <c r="M551" s="87"/>
      <c r="N551" s="88"/>
    </row>
    <row r="552" spans="1:14" s="25" customFormat="1" ht="63.75" x14ac:dyDescent="0.2">
      <c r="A552" s="86"/>
      <c r="B552" s="86" t="s">
        <v>1144</v>
      </c>
      <c r="C552" s="98" t="s">
        <v>1237</v>
      </c>
      <c r="D552" s="98"/>
      <c r="E552" s="99" t="s">
        <v>1148</v>
      </c>
      <c r="F552" s="99" t="s">
        <v>1148</v>
      </c>
      <c r="G552" s="99" t="s">
        <v>1303</v>
      </c>
      <c r="H552" s="98">
        <v>1</v>
      </c>
      <c r="I552" s="100">
        <v>19450</v>
      </c>
      <c r="J552" s="100">
        <v>19450</v>
      </c>
      <c r="K552" s="101">
        <v>0</v>
      </c>
      <c r="L552" s="130"/>
      <c r="M552" s="87"/>
      <c r="N552" s="88"/>
    </row>
    <row r="553" spans="1:14" s="25" customFormat="1" ht="63.75" x14ac:dyDescent="0.2">
      <c r="A553" s="86"/>
      <c r="B553" s="86" t="s">
        <v>1144</v>
      </c>
      <c r="C553" s="98" t="s">
        <v>1238</v>
      </c>
      <c r="D553" s="98"/>
      <c r="E553" s="99" t="s">
        <v>1148</v>
      </c>
      <c r="F553" s="99" t="s">
        <v>1148</v>
      </c>
      <c r="G553" s="99" t="s">
        <v>1304</v>
      </c>
      <c r="H553" s="98">
        <v>1</v>
      </c>
      <c r="I553" s="100">
        <v>19450</v>
      </c>
      <c r="J553" s="100">
        <v>19450</v>
      </c>
      <c r="K553" s="101">
        <v>0</v>
      </c>
      <c r="L553" s="130"/>
      <c r="M553" s="87"/>
      <c r="N553" s="88"/>
    </row>
    <row r="554" spans="1:14" s="25" customFormat="1" ht="63.75" x14ac:dyDescent="0.2">
      <c r="A554" s="86"/>
      <c r="B554" s="86" t="s">
        <v>1144</v>
      </c>
      <c r="C554" s="98" t="s">
        <v>1239</v>
      </c>
      <c r="D554" s="98"/>
      <c r="E554" s="99" t="s">
        <v>1148</v>
      </c>
      <c r="F554" s="99" t="s">
        <v>1148</v>
      </c>
      <c r="G554" s="99" t="s">
        <v>1305</v>
      </c>
      <c r="H554" s="98">
        <v>1</v>
      </c>
      <c r="I554" s="100">
        <v>19450</v>
      </c>
      <c r="J554" s="100">
        <v>19450</v>
      </c>
      <c r="K554" s="101">
        <v>0</v>
      </c>
      <c r="L554" s="130"/>
      <c r="M554" s="87"/>
      <c r="N554" s="88"/>
    </row>
    <row r="555" spans="1:14" s="25" customFormat="1" ht="63.75" x14ac:dyDescent="0.2">
      <c r="A555" s="86"/>
      <c r="B555" s="86" t="s">
        <v>1144</v>
      </c>
      <c r="C555" s="98" t="s">
        <v>1240</v>
      </c>
      <c r="D555" s="98"/>
      <c r="E555" s="99" t="s">
        <v>1148</v>
      </c>
      <c r="F555" s="99" t="s">
        <v>1148</v>
      </c>
      <c r="G555" s="99" t="s">
        <v>1306</v>
      </c>
      <c r="H555" s="98">
        <v>1</v>
      </c>
      <c r="I555" s="100">
        <v>19450</v>
      </c>
      <c r="J555" s="100">
        <v>19450</v>
      </c>
      <c r="K555" s="101">
        <v>0</v>
      </c>
      <c r="L555" s="130"/>
      <c r="M555" s="87"/>
      <c r="N555" s="88"/>
    </row>
    <row r="556" spans="1:14" s="25" customFormat="1" ht="63.75" x14ac:dyDescent="0.2">
      <c r="A556" s="86"/>
      <c r="B556" s="86" t="s">
        <v>1144</v>
      </c>
      <c r="C556" s="98" t="s">
        <v>1241</v>
      </c>
      <c r="D556" s="98"/>
      <c r="E556" s="99" t="s">
        <v>1148</v>
      </c>
      <c r="F556" s="99" t="s">
        <v>1148</v>
      </c>
      <c r="G556" s="99" t="s">
        <v>1307</v>
      </c>
      <c r="H556" s="98">
        <v>1</v>
      </c>
      <c r="I556" s="100">
        <v>19450</v>
      </c>
      <c r="J556" s="100">
        <v>19450</v>
      </c>
      <c r="K556" s="101">
        <v>0</v>
      </c>
      <c r="L556" s="130"/>
      <c r="M556" s="87"/>
      <c r="N556" s="88"/>
    </row>
    <row r="557" spans="1:14" s="25" customFormat="1" ht="63.75" x14ac:dyDescent="0.2">
      <c r="A557" s="86"/>
      <c r="B557" s="86" t="s">
        <v>1144</v>
      </c>
      <c r="C557" s="98" t="s">
        <v>1242</v>
      </c>
      <c r="D557" s="98"/>
      <c r="E557" s="99" t="s">
        <v>1148</v>
      </c>
      <c r="F557" s="99" t="s">
        <v>1148</v>
      </c>
      <c r="G557" s="99" t="s">
        <v>1308</v>
      </c>
      <c r="H557" s="98">
        <v>1</v>
      </c>
      <c r="I557" s="100">
        <v>19450</v>
      </c>
      <c r="J557" s="100">
        <v>19450</v>
      </c>
      <c r="K557" s="101">
        <v>0</v>
      </c>
      <c r="L557" s="130"/>
      <c r="M557" s="87"/>
      <c r="N557" s="88"/>
    </row>
    <row r="558" spans="1:14" s="25" customFormat="1" ht="63.75" x14ac:dyDescent="0.2">
      <c r="A558" s="86"/>
      <c r="B558" s="86" t="s">
        <v>1144</v>
      </c>
      <c r="C558" s="98" t="s">
        <v>1243</v>
      </c>
      <c r="D558" s="98"/>
      <c r="E558" s="99" t="s">
        <v>1149</v>
      </c>
      <c r="F558" s="99" t="s">
        <v>1149</v>
      </c>
      <c r="G558" s="99" t="s">
        <v>1309</v>
      </c>
      <c r="H558" s="98">
        <v>1</v>
      </c>
      <c r="I558" s="100">
        <v>26496.21</v>
      </c>
      <c r="J558" s="100">
        <v>26496.21</v>
      </c>
      <c r="K558" s="101">
        <v>0</v>
      </c>
      <c r="L558" s="130"/>
      <c r="M558" s="87"/>
      <c r="N558" s="88"/>
    </row>
    <row r="559" spans="1:14" s="25" customFormat="1" ht="63.75" x14ac:dyDescent="0.2">
      <c r="A559" s="86"/>
      <c r="B559" s="86" t="s">
        <v>1144</v>
      </c>
      <c r="C559" s="98" t="s">
        <v>1244</v>
      </c>
      <c r="D559" s="98"/>
      <c r="E559" s="99" t="s">
        <v>1149</v>
      </c>
      <c r="F559" s="99" t="s">
        <v>1149</v>
      </c>
      <c r="G559" s="99" t="s">
        <v>1310</v>
      </c>
      <c r="H559" s="98">
        <v>1</v>
      </c>
      <c r="I559" s="100">
        <v>26496.21</v>
      </c>
      <c r="J559" s="100">
        <v>26496.21</v>
      </c>
      <c r="K559" s="101">
        <v>0</v>
      </c>
      <c r="L559" s="130"/>
      <c r="M559" s="87"/>
      <c r="N559" s="88"/>
    </row>
    <row r="560" spans="1:14" s="25" customFormat="1" ht="63.75" x14ac:dyDescent="0.2">
      <c r="A560" s="86"/>
      <c r="B560" s="86" t="s">
        <v>1144</v>
      </c>
      <c r="C560" s="98" t="s">
        <v>1245</v>
      </c>
      <c r="D560" s="98"/>
      <c r="E560" s="99" t="s">
        <v>1149</v>
      </c>
      <c r="F560" s="99" t="s">
        <v>1149</v>
      </c>
      <c r="G560" s="99" t="s">
        <v>1311</v>
      </c>
      <c r="H560" s="98">
        <v>1</v>
      </c>
      <c r="I560" s="100">
        <v>26496.21</v>
      </c>
      <c r="J560" s="100">
        <v>26496.21</v>
      </c>
      <c r="K560" s="101">
        <v>0</v>
      </c>
      <c r="L560" s="130"/>
      <c r="M560" s="87"/>
      <c r="N560" s="88"/>
    </row>
    <row r="561" spans="1:14" s="25" customFormat="1" ht="63.75" x14ac:dyDescent="0.2">
      <c r="A561" s="86"/>
      <c r="B561" s="86" t="s">
        <v>1144</v>
      </c>
      <c r="C561" s="98" t="s">
        <v>1246</v>
      </c>
      <c r="D561" s="98"/>
      <c r="E561" s="99" t="s">
        <v>1149</v>
      </c>
      <c r="F561" s="99" t="s">
        <v>1149</v>
      </c>
      <c r="G561" s="99" t="s">
        <v>1312</v>
      </c>
      <c r="H561" s="98">
        <v>1</v>
      </c>
      <c r="I561" s="100">
        <v>26496.21</v>
      </c>
      <c r="J561" s="100">
        <v>26496.21</v>
      </c>
      <c r="K561" s="101">
        <v>0</v>
      </c>
      <c r="L561" s="130"/>
      <c r="M561" s="87"/>
      <c r="N561" s="88"/>
    </row>
    <row r="562" spans="1:14" s="25" customFormat="1" ht="63.75" x14ac:dyDescent="0.2">
      <c r="A562" s="86"/>
      <c r="B562" s="86" t="s">
        <v>1144</v>
      </c>
      <c r="C562" s="98" t="s">
        <v>1247</v>
      </c>
      <c r="D562" s="98"/>
      <c r="E562" s="99" t="s">
        <v>1149</v>
      </c>
      <c r="F562" s="99" t="s">
        <v>1149</v>
      </c>
      <c r="G562" s="99" t="s">
        <v>1313</v>
      </c>
      <c r="H562" s="98">
        <v>1</v>
      </c>
      <c r="I562" s="100">
        <v>26496.21</v>
      </c>
      <c r="J562" s="100">
        <v>26496.21</v>
      </c>
      <c r="K562" s="101">
        <v>0</v>
      </c>
      <c r="L562" s="130"/>
      <c r="M562" s="87"/>
      <c r="N562" s="88"/>
    </row>
    <row r="563" spans="1:14" s="25" customFormat="1" ht="63.75" x14ac:dyDescent="0.2">
      <c r="A563" s="86"/>
      <c r="B563" s="86" t="s">
        <v>1144</v>
      </c>
      <c r="C563" s="98" t="s">
        <v>1248</v>
      </c>
      <c r="D563" s="98"/>
      <c r="E563" s="99" t="s">
        <v>1149</v>
      </c>
      <c r="F563" s="99" t="s">
        <v>1149</v>
      </c>
      <c r="G563" s="99" t="s">
        <v>1314</v>
      </c>
      <c r="H563" s="98">
        <v>1</v>
      </c>
      <c r="I563" s="100">
        <v>26496.21</v>
      </c>
      <c r="J563" s="100">
        <v>26496.21</v>
      </c>
      <c r="K563" s="101">
        <v>0</v>
      </c>
      <c r="L563" s="130"/>
      <c r="M563" s="87"/>
      <c r="N563" s="88"/>
    </row>
    <row r="564" spans="1:14" s="25" customFormat="1" ht="63.75" x14ac:dyDescent="0.2">
      <c r="A564" s="86"/>
      <c r="B564" s="86" t="s">
        <v>1144</v>
      </c>
      <c r="C564" s="98" t="s">
        <v>1249</v>
      </c>
      <c r="D564" s="98"/>
      <c r="E564" s="99" t="s">
        <v>1149</v>
      </c>
      <c r="F564" s="99" t="s">
        <v>1149</v>
      </c>
      <c r="G564" s="99" t="s">
        <v>1315</v>
      </c>
      <c r="H564" s="98">
        <v>1</v>
      </c>
      <c r="I564" s="100">
        <v>26496.21</v>
      </c>
      <c r="J564" s="100">
        <v>26496.21</v>
      </c>
      <c r="K564" s="101">
        <v>0</v>
      </c>
      <c r="L564" s="130"/>
      <c r="M564" s="87"/>
      <c r="N564" s="88"/>
    </row>
    <row r="565" spans="1:14" s="25" customFormat="1" ht="63.75" x14ac:dyDescent="0.2">
      <c r="A565" s="86"/>
      <c r="B565" s="86" t="s">
        <v>1144</v>
      </c>
      <c r="C565" s="98" t="s">
        <v>1250</v>
      </c>
      <c r="D565" s="98"/>
      <c r="E565" s="99" t="s">
        <v>1149</v>
      </c>
      <c r="F565" s="99" t="s">
        <v>1149</v>
      </c>
      <c r="G565" s="99" t="s">
        <v>1316</v>
      </c>
      <c r="H565" s="98">
        <v>1</v>
      </c>
      <c r="I565" s="100">
        <v>26496.21</v>
      </c>
      <c r="J565" s="100">
        <v>26496.21</v>
      </c>
      <c r="K565" s="101">
        <v>0</v>
      </c>
      <c r="L565" s="130"/>
      <c r="M565" s="87"/>
      <c r="N565" s="88"/>
    </row>
    <row r="566" spans="1:14" s="25" customFormat="1" ht="63.75" x14ac:dyDescent="0.2">
      <c r="A566" s="86"/>
      <c r="B566" s="86" t="s">
        <v>1144</v>
      </c>
      <c r="C566" s="98" t="s">
        <v>1251</v>
      </c>
      <c r="D566" s="98"/>
      <c r="E566" s="99" t="s">
        <v>1149</v>
      </c>
      <c r="F566" s="99" t="s">
        <v>1149</v>
      </c>
      <c r="G566" s="99" t="s">
        <v>1317</v>
      </c>
      <c r="H566" s="98">
        <v>1</v>
      </c>
      <c r="I566" s="100">
        <v>26496.21</v>
      </c>
      <c r="J566" s="100">
        <v>26496.21</v>
      </c>
      <c r="K566" s="101">
        <v>0</v>
      </c>
      <c r="L566" s="130"/>
      <c r="M566" s="87"/>
      <c r="N566" s="88"/>
    </row>
    <row r="567" spans="1:14" s="25" customFormat="1" ht="63.75" x14ac:dyDescent="0.2">
      <c r="A567" s="86"/>
      <c r="B567" s="86" t="s">
        <v>1144</v>
      </c>
      <c r="C567" s="98" t="s">
        <v>1252</v>
      </c>
      <c r="D567" s="98"/>
      <c r="E567" s="99" t="s">
        <v>1149</v>
      </c>
      <c r="F567" s="99" t="s">
        <v>1149</v>
      </c>
      <c r="G567" s="99" t="s">
        <v>1318</v>
      </c>
      <c r="H567" s="98">
        <v>1</v>
      </c>
      <c r="I567" s="100">
        <v>26496.21</v>
      </c>
      <c r="J567" s="100">
        <v>26496.21</v>
      </c>
      <c r="K567" s="101">
        <v>0</v>
      </c>
      <c r="L567" s="130"/>
      <c r="M567" s="87"/>
      <c r="N567" s="88"/>
    </row>
    <row r="568" spans="1:14" s="25" customFormat="1" ht="63.75" x14ac:dyDescent="0.2">
      <c r="A568" s="86"/>
      <c r="B568" s="86" t="s">
        <v>1144</v>
      </c>
      <c r="C568" s="98" t="s">
        <v>1253</v>
      </c>
      <c r="D568" s="98"/>
      <c r="E568" s="99" t="s">
        <v>1149</v>
      </c>
      <c r="F568" s="99" t="s">
        <v>1149</v>
      </c>
      <c r="G568" s="99" t="s">
        <v>1319</v>
      </c>
      <c r="H568" s="98">
        <v>1</v>
      </c>
      <c r="I568" s="100">
        <v>26496.21</v>
      </c>
      <c r="J568" s="100">
        <v>26496.21</v>
      </c>
      <c r="K568" s="101">
        <v>0</v>
      </c>
      <c r="L568" s="130"/>
      <c r="M568" s="87"/>
      <c r="N568" s="88"/>
    </row>
    <row r="569" spans="1:14" s="25" customFormat="1" ht="63.75" x14ac:dyDescent="0.2">
      <c r="A569" s="86"/>
      <c r="B569" s="86" t="s">
        <v>1144</v>
      </c>
      <c r="C569" s="98" t="s">
        <v>1254</v>
      </c>
      <c r="D569" s="98"/>
      <c r="E569" s="99" t="s">
        <v>1149</v>
      </c>
      <c r="F569" s="99" t="s">
        <v>1149</v>
      </c>
      <c r="G569" s="99" t="s">
        <v>1320</v>
      </c>
      <c r="H569" s="98">
        <v>1</v>
      </c>
      <c r="I569" s="100">
        <v>26496.21</v>
      </c>
      <c r="J569" s="100">
        <v>26496.21</v>
      </c>
      <c r="K569" s="101">
        <v>0</v>
      </c>
      <c r="L569" s="130"/>
      <c r="M569" s="87"/>
      <c r="N569" s="88"/>
    </row>
    <row r="570" spans="1:14" s="25" customFormat="1" ht="63.75" x14ac:dyDescent="0.2">
      <c r="A570" s="86"/>
      <c r="B570" s="86" t="s">
        <v>1144</v>
      </c>
      <c r="C570" s="98" t="s">
        <v>1255</v>
      </c>
      <c r="D570" s="98"/>
      <c r="E570" s="99" t="s">
        <v>1149</v>
      </c>
      <c r="F570" s="99" t="s">
        <v>1149</v>
      </c>
      <c r="G570" s="99" t="s">
        <v>1321</v>
      </c>
      <c r="H570" s="98">
        <v>1</v>
      </c>
      <c r="I570" s="100">
        <v>26496.21</v>
      </c>
      <c r="J570" s="100">
        <v>26496.21</v>
      </c>
      <c r="K570" s="101">
        <v>0</v>
      </c>
      <c r="L570" s="130"/>
      <c r="M570" s="87"/>
      <c r="N570" s="88"/>
    </row>
    <row r="571" spans="1:14" s="25" customFormat="1" ht="63.75" x14ac:dyDescent="0.2">
      <c r="A571" s="86"/>
      <c r="B571" s="86" t="s">
        <v>1144</v>
      </c>
      <c r="C571" s="98" t="s">
        <v>1256</v>
      </c>
      <c r="D571" s="98"/>
      <c r="E571" s="99" t="s">
        <v>1149</v>
      </c>
      <c r="F571" s="99" t="s">
        <v>1149</v>
      </c>
      <c r="G571" s="99" t="s">
        <v>1322</v>
      </c>
      <c r="H571" s="98">
        <v>1</v>
      </c>
      <c r="I571" s="100">
        <v>26496.21</v>
      </c>
      <c r="J571" s="100">
        <v>26496.21</v>
      </c>
      <c r="K571" s="101">
        <v>0</v>
      </c>
      <c r="L571" s="130"/>
      <c r="M571" s="87"/>
      <c r="N571" s="88"/>
    </row>
    <row r="572" spans="1:14" s="25" customFormat="1" ht="63.75" x14ac:dyDescent="0.2">
      <c r="A572" s="86"/>
      <c r="B572" s="86" t="s">
        <v>1144</v>
      </c>
      <c r="C572" s="98" t="s">
        <v>1257</v>
      </c>
      <c r="D572" s="98"/>
      <c r="E572" s="99" t="s">
        <v>1149</v>
      </c>
      <c r="F572" s="99" t="s">
        <v>1149</v>
      </c>
      <c r="G572" s="99" t="s">
        <v>1323</v>
      </c>
      <c r="H572" s="98">
        <v>1</v>
      </c>
      <c r="I572" s="100">
        <v>26496.21</v>
      </c>
      <c r="J572" s="100">
        <v>26496.21</v>
      </c>
      <c r="K572" s="101">
        <v>0</v>
      </c>
      <c r="L572" s="130"/>
      <c r="M572" s="87"/>
      <c r="N572" s="88"/>
    </row>
    <row r="573" spans="1:14" s="25" customFormat="1" ht="63.75" x14ac:dyDescent="0.2">
      <c r="A573" s="86"/>
      <c r="B573" s="86" t="s">
        <v>1144</v>
      </c>
      <c r="C573" s="98" t="s">
        <v>1258</v>
      </c>
      <c r="D573" s="98"/>
      <c r="E573" s="99" t="s">
        <v>1149</v>
      </c>
      <c r="F573" s="99" t="s">
        <v>1149</v>
      </c>
      <c r="G573" s="99" t="s">
        <v>1324</v>
      </c>
      <c r="H573" s="98">
        <v>1</v>
      </c>
      <c r="I573" s="100">
        <v>26496.21</v>
      </c>
      <c r="J573" s="100">
        <v>26496.21</v>
      </c>
      <c r="K573" s="101">
        <v>0</v>
      </c>
      <c r="L573" s="130"/>
      <c r="M573" s="87"/>
      <c r="N573" s="88"/>
    </row>
    <row r="574" spans="1:14" s="25" customFormat="1" ht="63.75" x14ac:dyDescent="0.2">
      <c r="A574" s="86"/>
      <c r="B574" s="86" t="s">
        <v>1144</v>
      </c>
      <c r="C574" s="98" t="s">
        <v>1259</v>
      </c>
      <c r="D574" s="98"/>
      <c r="E574" s="99" t="s">
        <v>1149</v>
      </c>
      <c r="F574" s="99" t="s">
        <v>1149</v>
      </c>
      <c r="G574" s="99" t="s">
        <v>1325</v>
      </c>
      <c r="H574" s="98">
        <v>1</v>
      </c>
      <c r="I574" s="100">
        <v>26496.21</v>
      </c>
      <c r="J574" s="100">
        <v>26496.21</v>
      </c>
      <c r="K574" s="101">
        <v>0</v>
      </c>
      <c r="L574" s="130"/>
      <c r="M574" s="87"/>
      <c r="N574" s="88"/>
    </row>
    <row r="575" spans="1:14" s="25" customFormat="1" ht="63.75" x14ac:dyDescent="0.2">
      <c r="A575" s="86"/>
      <c r="B575" s="86" t="s">
        <v>1144</v>
      </c>
      <c r="C575" s="98" t="s">
        <v>1260</v>
      </c>
      <c r="D575" s="98"/>
      <c r="E575" s="99" t="s">
        <v>1149</v>
      </c>
      <c r="F575" s="99" t="s">
        <v>1149</v>
      </c>
      <c r="G575" s="99" t="s">
        <v>1326</v>
      </c>
      <c r="H575" s="98">
        <v>1</v>
      </c>
      <c r="I575" s="100">
        <v>26496.21</v>
      </c>
      <c r="J575" s="100">
        <v>26496.21</v>
      </c>
      <c r="K575" s="101">
        <v>0</v>
      </c>
      <c r="L575" s="130"/>
      <c r="M575" s="87"/>
      <c r="N575" s="88"/>
    </row>
    <row r="576" spans="1:14" s="25" customFormat="1" ht="63.75" x14ac:dyDescent="0.2">
      <c r="A576" s="86"/>
      <c r="B576" s="86" t="s">
        <v>1144</v>
      </c>
      <c r="C576" s="98" t="s">
        <v>1261</v>
      </c>
      <c r="D576" s="98"/>
      <c r="E576" s="99" t="s">
        <v>1149</v>
      </c>
      <c r="F576" s="99" t="s">
        <v>1149</v>
      </c>
      <c r="G576" s="99" t="s">
        <v>1327</v>
      </c>
      <c r="H576" s="98">
        <v>1</v>
      </c>
      <c r="I576" s="100">
        <v>26496.21</v>
      </c>
      <c r="J576" s="100">
        <v>26496.21</v>
      </c>
      <c r="K576" s="101">
        <v>0</v>
      </c>
      <c r="L576" s="130"/>
      <c r="M576" s="87"/>
      <c r="N576" s="88"/>
    </row>
    <row r="577" spans="1:14" s="25" customFormat="1" ht="63.75" x14ac:dyDescent="0.2">
      <c r="A577" s="86"/>
      <c r="B577" s="86" t="s">
        <v>1144</v>
      </c>
      <c r="C577" s="98" t="s">
        <v>1262</v>
      </c>
      <c r="D577" s="98"/>
      <c r="E577" s="99" t="s">
        <v>1149</v>
      </c>
      <c r="F577" s="99" t="s">
        <v>1149</v>
      </c>
      <c r="G577" s="99" t="s">
        <v>1328</v>
      </c>
      <c r="H577" s="98">
        <v>1</v>
      </c>
      <c r="I577" s="100">
        <v>26496.21</v>
      </c>
      <c r="J577" s="100">
        <v>26496.21</v>
      </c>
      <c r="K577" s="101">
        <v>0</v>
      </c>
      <c r="L577" s="130"/>
      <c r="M577" s="87"/>
      <c r="N577" s="88"/>
    </row>
    <row r="578" spans="1:14" s="25" customFormat="1" ht="63.75" x14ac:dyDescent="0.2">
      <c r="A578" s="86"/>
      <c r="B578" s="86" t="s">
        <v>1144</v>
      </c>
      <c r="C578" s="98" t="s">
        <v>1263</v>
      </c>
      <c r="D578" s="98"/>
      <c r="E578" s="99" t="s">
        <v>1149</v>
      </c>
      <c r="F578" s="99" t="s">
        <v>1149</v>
      </c>
      <c r="G578" s="99" t="s">
        <v>1329</v>
      </c>
      <c r="H578" s="98">
        <v>1</v>
      </c>
      <c r="I578" s="100">
        <v>26496.21</v>
      </c>
      <c r="J578" s="100">
        <v>26496.21</v>
      </c>
      <c r="K578" s="101">
        <v>0</v>
      </c>
      <c r="L578" s="130"/>
      <c r="M578" s="87"/>
      <c r="N578" s="88"/>
    </row>
    <row r="579" spans="1:14" s="25" customFormat="1" ht="63.75" x14ac:dyDescent="0.2">
      <c r="A579" s="86"/>
      <c r="B579" s="86" t="s">
        <v>1144</v>
      </c>
      <c r="C579" s="98" t="s">
        <v>1264</v>
      </c>
      <c r="D579" s="98"/>
      <c r="E579" s="99" t="s">
        <v>1149</v>
      </c>
      <c r="F579" s="99" t="s">
        <v>1149</v>
      </c>
      <c r="G579" s="99" t="s">
        <v>1330</v>
      </c>
      <c r="H579" s="98">
        <v>1</v>
      </c>
      <c r="I579" s="100">
        <v>26496.21</v>
      </c>
      <c r="J579" s="100">
        <v>26496.21</v>
      </c>
      <c r="K579" s="101">
        <v>0</v>
      </c>
      <c r="L579" s="130"/>
      <c r="M579" s="87"/>
      <c r="N579" s="88"/>
    </row>
    <row r="580" spans="1:14" s="25" customFormat="1" ht="63.75" x14ac:dyDescent="0.2">
      <c r="A580" s="86"/>
      <c r="B580" s="86" t="s">
        <v>1144</v>
      </c>
      <c r="C580" s="98" t="s">
        <v>1265</v>
      </c>
      <c r="D580" s="98"/>
      <c r="E580" s="99" t="s">
        <v>1149</v>
      </c>
      <c r="F580" s="99" t="s">
        <v>1149</v>
      </c>
      <c r="G580" s="99" t="s">
        <v>1331</v>
      </c>
      <c r="H580" s="98">
        <v>1</v>
      </c>
      <c r="I580" s="100">
        <v>26496.21</v>
      </c>
      <c r="J580" s="100">
        <v>26496.21</v>
      </c>
      <c r="K580" s="101">
        <v>0</v>
      </c>
      <c r="L580" s="130"/>
      <c r="M580" s="87"/>
      <c r="N580" s="88"/>
    </row>
    <row r="581" spans="1:14" s="25" customFormat="1" ht="63.75" x14ac:dyDescent="0.2">
      <c r="A581" s="86"/>
      <c r="B581" s="86" t="s">
        <v>1144</v>
      </c>
      <c r="C581" s="98" t="s">
        <v>1266</v>
      </c>
      <c r="D581" s="98"/>
      <c r="E581" s="99" t="s">
        <v>1149</v>
      </c>
      <c r="F581" s="99" t="s">
        <v>1149</v>
      </c>
      <c r="G581" s="99" t="s">
        <v>1332</v>
      </c>
      <c r="H581" s="98">
        <v>1</v>
      </c>
      <c r="I581" s="100">
        <v>26496.21</v>
      </c>
      <c r="J581" s="100">
        <v>26496.21</v>
      </c>
      <c r="K581" s="101">
        <v>0</v>
      </c>
      <c r="L581" s="130"/>
      <c r="M581" s="87"/>
      <c r="N581" s="88"/>
    </row>
    <row r="582" spans="1:14" s="25" customFormat="1" ht="63.75" x14ac:dyDescent="0.2">
      <c r="A582" s="86"/>
      <c r="B582" s="86" t="s">
        <v>1144</v>
      </c>
      <c r="C582" s="98" t="s">
        <v>1267</v>
      </c>
      <c r="D582" s="98"/>
      <c r="E582" s="99" t="s">
        <v>1149</v>
      </c>
      <c r="F582" s="99" t="s">
        <v>1149</v>
      </c>
      <c r="G582" s="99" t="s">
        <v>1333</v>
      </c>
      <c r="H582" s="98">
        <v>1</v>
      </c>
      <c r="I582" s="100">
        <v>26496.21</v>
      </c>
      <c r="J582" s="100">
        <v>26496.21</v>
      </c>
      <c r="K582" s="101">
        <v>0</v>
      </c>
      <c r="L582" s="130"/>
      <c r="M582" s="87"/>
      <c r="N582" s="88"/>
    </row>
    <row r="583" spans="1:14" s="25" customFormat="1" ht="63.75" x14ac:dyDescent="0.2">
      <c r="A583" s="86"/>
      <c r="B583" s="86" t="s">
        <v>1144</v>
      </c>
      <c r="C583" s="98" t="s">
        <v>1268</v>
      </c>
      <c r="D583" s="98"/>
      <c r="E583" s="99" t="s">
        <v>1149</v>
      </c>
      <c r="F583" s="99" t="s">
        <v>1149</v>
      </c>
      <c r="G583" s="99" t="s">
        <v>1334</v>
      </c>
      <c r="H583" s="98">
        <v>1</v>
      </c>
      <c r="I583" s="100">
        <v>26496.21</v>
      </c>
      <c r="J583" s="100">
        <v>26496.21</v>
      </c>
      <c r="K583" s="101">
        <v>0</v>
      </c>
      <c r="L583" s="130"/>
      <c r="M583" s="87"/>
      <c r="N583" s="88"/>
    </row>
    <row r="584" spans="1:14" s="25" customFormat="1" ht="63.75" x14ac:dyDescent="0.2">
      <c r="A584" s="86"/>
      <c r="B584" s="86" t="s">
        <v>1144</v>
      </c>
      <c r="C584" s="98" t="s">
        <v>1269</v>
      </c>
      <c r="D584" s="98"/>
      <c r="E584" s="99" t="s">
        <v>1149</v>
      </c>
      <c r="F584" s="99" t="s">
        <v>1149</v>
      </c>
      <c r="G584" s="99" t="s">
        <v>1335</v>
      </c>
      <c r="H584" s="98">
        <v>1</v>
      </c>
      <c r="I584" s="100">
        <v>26496.21</v>
      </c>
      <c r="J584" s="100">
        <v>26496.21</v>
      </c>
      <c r="K584" s="101">
        <v>0</v>
      </c>
      <c r="L584" s="130"/>
      <c r="M584" s="87"/>
      <c r="N584" s="88"/>
    </row>
    <row r="585" spans="1:14" s="25" customFormat="1" ht="63.75" x14ac:dyDescent="0.2">
      <c r="A585" s="86"/>
      <c r="B585" s="86" t="s">
        <v>1144</v>
      </c>
      <c r="C585" s="98" t="s">
        <v>1270</v>
      </c>
      <c r="D585" s="98"/>
      <c r="E585" s="99" t="s">
        <v>1149</v>
      </c>
      <c r="F585" s="99" t="s">
        <v>1149</v>
      </c>
      <c r="G585" s="99" t="s">
        <v>1336</v>
      </c>
      <c r="H585" s="98">
        <v>1</v>
      </c>
      <c r="I585" s="100">
        <v>26496.21</v>
      </c>
      <c r="J585" s="100">
        <v>26496.21</v>
      </c>
      <c r="K585" s="101">
        <v>0</v>
      </c>
      <c r="L585" s="130"/>
      <c r="M585" s="87"/>
      <c r="N585" s="88"/>
    </row>
    <row r="586" spans="1:14" s="25" customFormat="1" ht="63.75" x14ac:dyDescent="0.2">
      <c r="A586" s="86"/>
      <c r="B586" s="86" t="s">
        <v>1144</v>
      </c>
      <c r="C586" s="98" t="s">
        <v>1271</v>
      </c>
      <c r="D586" s="98"/>
      <c r="E586" s="99" t="s">
        <v>1149</v>
      </c>
      <c r="F586" s="99" t="s">
        <v>1149</v>
      </c>
      <c r="G586" s="99" t="s">
        <v>1337</v>
      </c>
      <c r="H586" s="98">
        <v>1</v>
      </c>
      <c r="I586" s="100">
        <v>26496.21</v>
      </c>
      <c r="J586" s="100">
        <v>26496.21</v>
      </c>
      <c r="K586" s="101">
        <v>0</v>
      </c>
      <c r="L586" s="130"/>
      <c r="M586" s="87"/>
      <c r="N586" s="88"/>
    </row>
    <row r="587" spans="1:14" s="25" customFormat="1" ht="63.75" x14ac:dyDescent="0.2">
      <c r="A587" s="86"/>
      <c r="B587" s="86" t="s">
        <v>1144</v>
      </c>
      <c r="C587" s="98" t="s">
        <v>1272</v>
      </c>
      <c r="D587" s="98"/>
      <c r="E587" s="99" t="s">
        <v>1149</v>
      </c>
      <c r="F587" s="99" t="s">
        <v>1149</v>
      </c>
      <c r="G587" s="99" t="s">
        <v>1338</v>
      </c>
      <c r="H587" s="98">
        <v>1</v>
      </c>
      <c r="I587" s="100">
        <v>26496.21</v>
      </c>
      <c r="J587" s="100">
        <v>26496.21</v>
      </c>
      <c r="K587" s="101">
        <v>0</v>
      </c>
      <c r="L587" s="130"/>
      <c r="M587" s="87"/>
      <c r="N587" s="88"/>
    </row>
    <row r="588" spans="1:14" s="25" customFormat="1" ht="63.75" x14ac:dyDescent="0.2">
      <c r="A588" s="86"/>
      <c r="B588" s="86" t="s">
        <v>1144</v>
      </c>
      <c r="C588" s="98" t="s">
        <v>1273</v>
      </c>
      <c r="D588" s="98"/>
      <c r="E588" s="99" t="s">
        <v>1149</v>
      </c>
      <c r="F588" s="99" t="s">
        <v>1149</v>
      </c>
      <c r="G588" s="99" t="s">
        <v>1339</v>
      </c>
      <c r="H588" s="98">
        <v>1</v>
      </c>
      <c r="I588" s="100">
        <v>26496.09</v>
      </c>
      <c r="J588" s="100">
        <v>26496.09</v>
      </c>
      <c r="K588" s="101">
        <v>0</v>
      </c>
      <c r="L588" s="130"/>
      <c r="M588" s="87"/>
      <c r="N588" s="88"/>
    </row>
    <row r="589" spans="1:14" s="25" customFormat="1" ht="63.75" x14ac:dyDescent="0.2">
      <c r="A589" s="86"/>
      <c r="B589" s="86" t="s">
        <v>1144</v>
      </c>
      <c r="C589" s="98" t="s">
        <v>1274</v>
      </c>
      <c r="D589" s="98"/>
      <c r="E589" s="99" t="s">
        <v>1149</v>
      </c>
      <c r="F589" s="99" t="s">
        <v>1149</v>
      </c>
      <c r="G589" s="99" t="s">
        <v>1340</v>
      </c>
      <c r="H589" s="98">
        <v>1</v>
      </c>
      <c r="I589" s="100">
        <v>12236.68</v>
      </c>
      <c r="J589" s="100">
        <v>12236.68</v>
      </c>
      <c r="K589" s="101">
        <v>0</v>
      </c>
      <c r="L589" s="130"/>
      <c r="M589" s="87"/>
      <c r="N589" s="88"/>
    </row>
    <row r="590" spans="1:14" s="25" customFormat="1" ht="63.75" x14ac:dyDescent="0.2">
      <c r="A590" s="86"/>
      <c r="B590" s="86" t="s">
        <v>1144</v>
      </c>
      <c r="C590" s="98" t="s">
        <v>1275</v>
      </c>
      <c r="D590" s="98"/>
      <c r="E590" s="99" t="s">
        <v>1149</v>
      </c>
      <c r="F590" s="99" t="s">
        <v>1149</v>
      </c>
      <c r="G590" s="99" t="s">
        <v>1341</v>
      </c>
      <c r="H590" s="98">
        <v>1</v>
      </c>
      <c r="I590" s="100">
        <v>12886.68</v>
      </c>
      <c r="J590" s="100">
        <v>12886.68</v>
      </c>
      <c r="K590" s="101">
        <v>0</v>
      </c>
      <c r="L590" s="130"/>
      <c r="M590" s="87"/>
      <c r="N590" s="88"/>
    </row>
    <row r="591" spans="1:14" s="25" customFormat="1" ht="63.75" x14ac:dyDescent="0.2">
      <c r="A591" s="86"/>
      <c r="B591" s="86" t="s">
        <v>1144</v>
      </c>
      <c r="C591" s="98" t="s">
        <v>1276</v>
      </c>
      <c r="D591" s="98"/>
      <c r="E591" s="99" t="s">
        <v>1150</v>
      </c>
      <c r="F591" s="99" t="s">
        <v>1150</v>
      </c>
      <c r="G591" s="99" t="s">
        <v>1342</v>
      </c>
      <c r="H591" s="98">
        <v>1</v>
      </c>
      <c r="I591" s="100">
        <v>25700</v>
      </c>
      <c r="J591" s="100">
        <v>25700</v>
      </c>
      <c r="K591" s="101">
        <v>0</v>
      </c>
      <c r="L591" s="130"/>
      <c r="M591" s="87"/>
      <c r="N591" s="88"/>
    </row>
    <row r="592" spans="1:14" s="25" customFormat="1" ht="63.75" x14ac:dyDescent="0.2">
      <c r="A592" s="86"/>
      <c r="B592" s="86" t="s">
        <v>1144</v>
      </c>
      <c r="C592" s="98" t="s">
        <v>1277</v>
      </c>
      <c r="D592" s="98"/>
      <c r="E592" s="99" t="s">
        <v>1150</v>
      </c>
      <c r="F592" s="99" t="s">
        <v>1150</v>
      </c>
      <c r="G592" s="99" t="s">
        <v>1343</v>
      </c>
      <c r="H592" s="98">
        <v>1</v>
      </c>
      <c r="I592" s="100">
        <v>21350</v>
      </c>
      <c r="J592" s="100">
        <v>21350</v>
      </c>
      <c r="K592" s="101">
        <v>0</v>
      </c>
      <c r="L592" s="130"/>
      <c r="M592" s="87"/>
      <c r="N592" s="88"/>
    </row>
    <row r="593" spans="1:14" s="25" customFormat="1" ht="63.75" x14ac:dyDescent="0.2">
      <c r="A593" s="86"/>
      <c r="B593" s="86" t="s">
        <v>1144</v>
      </c>
      <c r="C593" s="98" t="s">
        <v>1278</v>
      </c>
      <c r="D593" s="98"/>
      <c r="E593" s="99" t="s">
        <v>1150</v>
      </c>
      <c r="F593" s="99" t="s">
        <v>1150</v>
      </c>
      <c r="G593" s="99" t="s">
        <v>1344</v>
      </c>
      <c r="H593" s="98">
        <v>1</v>
      </c>
      <c r="I593" s="100">
        <v>21350</v>
      </c>
      <c r="J593" s="100">
        <v>21350</v>
      </c>
      <c r="K593" s="101">
        <v>0</v>
      </c>
      <c r="L593" s="130"/>
      <c r="M593" s="87"/>
      <c r="N593" s="88"/>
    </row>
    <row r="594" spans="1:14" s="25" customFormat="1" ht="63.75" x14ac:dyDescent="0.2">
      <c r="A594" s="86"/>
      <c r="B594" s="86" t="s">
        <v>1144</v>
      </c>
      <c r="C594" s="98" t="s">
        <v>1279</v>
      </c>
      <c r="D594" s="98"/>
      <c r="E594" s="99" t="s">
        <v>1150</v>
      </c>
      <c r="F594" s="99" t="s">
        <v>1150</v>
      </c>
      <c r="G594" s="99" t="s">
        <v>1345</v>
      </c>
      <c r="H594" s="98">
        <v>1</v>
      </c>
      <c r="I594" s="100">
        <v>17200</v>
      </c>
      <c r="J594" s="100">
        <v>17200</v>
      </c>
      <c r="K594" s="101">
        <v>0</v>
      </c>
      <c r="L594" s="130"/>
      <c r="M594" s="87"/>
      <c r="N594" s="88"/>
    </row>
    <row r="595" spans="1:14" s="25" customFormat="1" ht="63.75" x14ac:dyDescent="0.2">
      <c r="A595" s="86"/>
      <c r="B595" s="86" t="s">
        <v>1144</v>
      </c>
      <c r="C595" s="98" t="s">
        <v>1280</v>
      </c>
      <c r="D595" s="98"/>
      <c r="E595" s="99" t="s">
        <v>1150</v>
      </c>
      <c r="F595" s="99" t="s">
        <v>1150</v>
      </c>
      <c r="G595" s="99" t="s">
        <v>1346</v>
      </c>
      <c r="H595" s="98">
        <v>1</v>
      </c>
      <c r="I595" s="100">
        <v>17200</v>
      </c>
      <c r="J595" s="100">
        <v>17200</v>
      </c>
      <c r="K595" s="101">
        <v>0</v>
      </c>
      <c r="L595" s="130"/>
      <c r="M595" s="87"/>
      <c r="N595" s="88"/>
    </row>
    <row r="596" spans="1:14" s="25" customFormat="1" ht="63.75" x14ac:dyDescent="0.2">
      <c r="A596" s="86"/>
      <c r="B596" s="86" t="s">
        <v>1144</v>
      </c>
      <c r="C596" s="98" t="s">
        <v>1281</v>
      </c>
      <c r="D596" s="98"/>
      <c r="E596" s="99" t="s">
        <v>1150</v>
      </c>
      <c r="F596" s="99" t="s">
        <v>1150</v>
      </c>
      <c r="G596" s="99" t="s">
        <v>1347</v>
      </c>
      <c r="H596" s="98">
        <v>1</v>
      </c>
      <c r="I596" s="100">
        <v>17235</v>
      </c>
      <c r="J596" s="100">
        <v>17235</v>
      </c>
      <c r="K596" s="101">
        <v>0</v>
      </c>
      <c r="L596" s="130"/>
      <c r="M596" s="87"/>
      <c r="N596" s="88"/>
    </row>
    <row r="597" spans="1:14" s="25" customFormat="1" ht="63.75" x14ac:dyDescent="0.2">
      <c r="A597" s="86"/>
      <c r="B597" s="86" t="s">
        <v>1144</v>
      </c>
      <c r="C597" s="98" t="s">
        <v>1282</v>
      </c>
      <c r="D597" s="98"/>
      <c r="E597" s="99" t="s">
        <v>1150</v>
      </c>
      <c r="F597" s="99" t="s">
        <v>1150</v>
      </c>
      <c r="G597" s="99" t="s">
        <v>1348</v>
      </c>
      <c r="H597" s="98">
        <v>1</v>
      </c>
      <c r="I597" s="100">
        <v>15426</v>
      </c>
      <c r="J597" s="100">
        <v>15426</v>
      </c>
      <c r="K597" s="101">
        <v>0</v>
      </c>
      <c r="L597" s="130"/>
      <c r="M597" s="87"/>
      <c r="N597" s="88"/>
    </row>
    <row r="598" spans="1:14" s="25" customFormat="1" ht="63.75" x14ac:dyDescent="0.2">
      <c r="A598" s="86"/>
      <c r="B598" s="86" t="s">
        <v>1144</v>
      </c>
      <c r="C598" s="98" t="s">
        <v>1349</v>
      </c>
      <c r="D598" s="98"/>
      <c r="E598" s="99" t="s">
        <v>1371</v>
      </c>
      <c r="F598" s="99" t="s">
        <v>1371</v>
      </c>
      <c r="G598" s="99" t="s">
        <v>1360</v>
      </c>
      <c r="H598" s="98">
        <v>1</v>
      </c>
      <c r="I598" s="100">
        <v>11800</v>
      </c>
      <c r="J598" s="100">
        <v>11800</v>
      </c>
      <c r="K598" s="101">
        <v>0</v>
      </c>
      <c r="L598" s="130"/>
      <c r="M598" s="87"/>
      <c r="N598" s="88"/>
    </row>
    <row r="599" spans="1:14" s="25" customFormat="1" ht="63.75" x14ac:dyDescent="0.2">
      <c r="A599" s="86"/>
      <c r="B599" s="86" t="s">
        <v>1144</v>
      </c>
      <c r="C599" s="98" t="s">
        <v>1350</v>
      </c>
      <c r="D599" s="98"/>
      <c r="E599" s="99" t="s">
        <v>1371</v>
      </c>
      <c r="F599" s="99" t="s">
        <v>1371</v>
      </c>
      <c r="G599" s="99" t="s">
        <v>1361</v>
      </c>
      <c r="H599" s="98">
        <v>1</v>
      </c>
      <c r="I599" s="100">
        <v>11800</v>
      </c>
      <c r="J599" s="100">
        <v>11800</v>
      </c>
      <c r="K599" s="101">
        <v>0</v>
      </c>
      <c r="L599" s="130"/>
      <c r="M599" s="87"/>
      <c r="N599" s="88"/>
    </row>
    <row r="600" spans="1:14" s="25" customFormat="1" ht="63.75" x14ac:dyDescent="0.2">
      <c r="A600" s="86"/>
      <c r="B600" s="86" t="s">
        <v>1144</v>
      </c>
      <c r="C600" s="98" t="s">
        <v>1351</v>
      </c>
      <c r="D600" s="98"/>
      <c r="E600" s="99" t="s">
        <v>1371</v>
      </c>
      <c r="F600" s="99" t="s">
        <v>1371</v>
      </c>
      <c r="G600" s="99" t="s">
        <v>1362</v>
      </c>
      <c r="H600" s="98">
        <v>1</v>
      </c>
      <c r="I600" s="100">
        <v>11800</v>
      </c>
      <c r="J600" s="100">
        <v>11800</v>
      </c>
      <c r="K600" s="101">
        <v>0</v>
      </c>
      <c r="L600" s="130"/>
      <c r="M600" s="87"/>
      <c r="N600" s="88"/>
    </row>
    <row r="601" spans="1:14" s="25" customFormat="1" ht="63.75" x14ac:dyDescent="0.2">
      <c r="A601" s="86"/>
      <c r="B601" s="86" t="s">
        <v>1144</v>
      </c>
      <c r="C601" s="98" t="s">
        <v>1352</v>
      </c>
      <c r="D601" s="98"/>
      <c r="E601" s="99" t="s">
        <v>1371</v>
      </c>
      <c r="F601" s="99" t="s">
        <v>1371</v>
      </c>
      <c r="G601" s="99" t="s">
        <v>1363</v>
      </c>
      <c r="H601" s="98">
        <v>1</v>
      </c>
      <c r="I601" s="100">
        <v>11800</v>
      </c>
      <c r="J601" s="100">
        <v>11800</v>
      </c>
      <c r="K601" s="101">
        <v>0</v>
      </c>
      <c r="L601" s="130"/>
      <c r="M601" s="87"/>
      <c r="N601" s="88"/>
    </row>
    <row r="602" spans="1:14" s="25" customFormat="1" ht="63.75" x14ac:dyDescent="0.2">
      <c r="A602" s="86"/>
      <c r="B602" s="86" t="s">
        <v>1144</v>
      </c>
      <c r="C602" s="98" t="s">
        <v>1353</v>
      </c>
      <c r="D602" s="98"/>
      <c r="E602" s="99" t="s">
        <v>1371</v>
      </c>
      <c r="F602" s="99" t="s">
        <v>1371</v>
      </c>
      <c r="G602" s="99" t="s">
        <v>1364</v>
      </c>
      <c r="H602" s="98">
        <v>1</v>
      </c>
      <c r="I602" s="100">
        <v>11800</v>
      </c>
      <c r="J602" s="100">
        <v>11800</v>
      </c>
      <c r="K602" s="101">
        <v>0</v>
      </c>
      <c r="L602" s="130"/>
      <c r="M602" s="87"/>
      <c r="N602" s="88"/>
    </row>
    <row r="603" spans="1:14" s="25" customFormat="1" ht="63.75" x14ac:dyDescent="0.2">
      <c r="A603" s="86"/>
      <c r="B603" s="86" t="s">
        <v>1144</v>
      </c>
      <c r="C603" s="98" t="s">
        <v>1354</v>
      </c>
      <c r="D603" s="98"/>
      <c r="E603" s="99" t="s">
        <v>1371</v>
      </c>
      <c r="F603" s="99" t="s">
        <v>1371</v>
      </c>
      <c r="G603" s="99" t="s">
        <v>1365</v>
      </c>
      <c r="H603" s="98">
        <v>1</v>
      </c>
      <c r="I603" s="100">
        <v>11800</v>
      </c>
      <c r="J603" s="100">
        <v>11800</v>
      </c>
      <c r="K603" s="101">
        <v>0</v>
      </c>
      <c r="L603" s="130"/>
      <c r="M603" s="87"/>
      <c r="N603" s="88"/>
    </row>
    <row r="604" spans="1:14" s="25" customFormat="1" ht="63.75" x14ac:dyDescent="0.2">
      <c r="A604" s="86"/>
      <c r="B604" s="86" t="s">
        <v>1144</v>
      </c>
      <c r="C604" s="98" t="s">
        <v>1355</v>
      </c>
      <c r="D604" s="98"/>
      <c r="E604" s="99" t="s">
        <v>1371</v>
      </c>
      <c r="F604" s="99" t="s">
        <v>1371</v>
      </c>
      <c r="G604" s="99" t="s">
        <v>1366</v>
      </c>
      <c r="H604" s="98">
        <v>1</v>
      </c>
      <c r="I604" s="100">
        <v>11800</v>
      </c>
      <c r="J604" s="100">
        <v>11800</v>
      </c>
      <c r="K604" s="101">
        <v>0</v>
      </c>
      <c r="L604" s="130"/>
      <c r="M604" s="87"/>
      <c r="N604" s="88"/>
    </row>
    <row r="605" spans="1:14" s="25" customFormat="1" ht="63.75" x14ac:dyDescent="0.2">
      <c r="A605" s="86"/>
      <c r="B605" s="86" t="s">
        <v>1144</v>
      </c>
      <c r="C605" s="98" t="s">
        <v>1356</v>
      </c>
      <c r="D605" s="98"/>
      <c r="E605" s="99" t="s">
        <v>1371</v>
      </c>
      <c r="F605" s="99" t="s">
        <v>1371</v>
      </c>
      <c r="G605" s="99" t="s">
        <v>1367</v>
      </c>
      <c r="H605" s="98">
        <v>1</v>
      </c>
      <c r="I605" s="100">
        <v>11800</v>
      </c>
      <c r="J605" s="100">
        <v>11800</v>
      </c>
      <c r="K605" s="101">
        <v>0</v>
      </c>
      <c r="L605" s="130"/>
      <c r="M605" s="87"/>
      <c r="N605" s="88"/>
    </row>
    <row r="606" spans="1:14" s="25" customFormat="1" ht="63.75" x14ac:dyDescent="0.2">
      <c r="A606" s="86"/>
      <c r="B606" s="86" t="s">
        <v>1144</v>
      </c>
      <c r="C606" s="98" t="s">
        <v>1357</v>
      </c>
      <c r="D606" s="98"/>
      <c r="E606" s="99" t="s">
        <v>1371</v>
      </c>
      <c r="F606" s="99" t="s">
        <v>1371</v>
      </c>
      <c r="G606" s="99" t="s">
        <v>1368</v>
      </c>
      <c r="H606" s="98">
        <v>1</v>
      </c>
      <c r="I606" s="100">
        <v>11800</v>
      </c>
      <c r="J606" s="100">
        <v>11800</v>
      </c>
      <c r="K606" s="101">
        <v>0</v>
      </c>
      <c r="L606" s="130"/>
      <c r="M606" s="87"/>
      <c r="N606" s="88"/>
    </row>
    <row r="607" spans="1:14" s="25" customFormat="1" ht="63.75" x14ac:dyDescent="0.2">
      <c r="A607" s="86"/>
      <c r="B607" s="86" t="s">
        <v>1144</v>
      </c>
      <c r="C607" s="98" t="s">
        <v>1358</v>
      </c>
      <c r="D607" s="98"/>
      <c r="E607" s="99" t="s">
        <v>1371</v>
      </c>
      <c r="F607" s="99" t="s">
        <v>1371</v>
      </c>
      <c r="G607" s="99" t="s">
        <v>1369</v>
      </c>
      <c r="H607" s="98">
        <v>1</v>
      </c>
      <c r="I607" s="100">
        <v>11800</v>
      </c>
      <c r="J607" s="100">
        <v>11800</v>
      </c>
      <c r="K607" s="101">
        <v>0</v>
      </c>
      <c r="L607" s="130"/>
      <c r="M607" s="87"/>
      <c r="N607" s="88"/>
    </row>
    <row r="608" spans="1:14" s="25" customFormat="1" ht="63.75" x14ac:dyDescent="0.2">
      <c r="A608" s="86"/>
      <c r="B608" s="86" t="s">
        <v>1144</v>
      </c>
      <c r="C608" s="98" t="s">
        <v>1359</v>
      </c>
      <c r="D608" s="98"/>
      <c r="E608" s="99" t="s">
        <v>1372</v>
      </c>
      <c r="F608" s="99" t="s">
        <v>1372</v>
      </c>
      <c r="G608" s="99" t="s">
        <v>1370</v>
      </c>
      <c r="H608" s="98">
        <v>1</v>
      </c>
      <c r="I608" s="100">
        <v>36640</v>
      </c>
      <c r="J608" s="100">
        <v>36640</v>
      </c>
      <c r="K608" s="101">
        <v>0</v>
      </c>
      <c r="L608" s="130"/>
      <c r="M608" s="87"/>
      <c r="N608" s="88"/>
    </row>
    <row r="609" spans="1:14" s="25" customFormat="1" ht="63.75" x14ac:dyDescent="0.2">
      <c r="A609" s="86"/>
      <c r="B609" s="86" t="s">
        <v>1144</v>
      </c>
      <c r="C609" s="98" t="s">
        <v>1373</v>
      </c>
      <c r="D609" s="98"/>
      <c r="E609" s="99" t="s">
        <v>1375</v>
      </c>
      <c r="F609" s="99" t="s">
        <v>1375</v>
      </c>
      <c r="G609" s="99" t="s">
        <v>1374</v>
      </c>
      <c r="H609" s="98">
        <v>1</v>
      </c>
      <c r="I609" s="100">
        <v>27000</v>
      </c>
      <c r="J609" s="100">
        <v>27000</v>
      </c>
      <c r="K609" s="101">
        <v>0</v>
      </c>
      <c r="L609" s="130"/>
      <c r="M609" s="87"/>
      <c r="N609" s="88"/>
    </row>
    <row r="610" spans="1:14" s="25" customFormat="1" ht="63.75" x14ac:dyDescent="0.2">
      <c r="A610" s="86"/>
      <c r="B610" s="86" t="s">
        <v>1144</v>
      </c>
      <c r="C610" s="98" t="s">
        <v>1376</v>
      </c>
      <c r="D610" s="98"/>
      <c r="E610" s="99" t="s">
        <v>1380</v>
      </c>
      <c r="F610" s="99" t="s">
        <v>1380</v>
      </c>
      <c r="G610" s="99" t="s">
        <v>1378</v>
      </c>
      <c r="H610" s="98">
        <v>1</v>
      </c>
      <c r="I610" s="100">
        <v>31500</v>
      </c>
      <c r="J610" s="100">
        <v>31500</v>
      </c>
      <c r="K610" s="101">
        <v>0</v>
      </c>
      <c r="L610" s="130"/>
      <c r="M610" s="87"/>
      <c r="N610" s="88"/>
    </row>
    <row r="611" spans="1:14" s="25" customFormat="1" ht="63.75" x14ac:dyDescent="0.2">
      <c r="A611" s="86"/>
      <c r="B611" s="86" t="s">
        <v>1144</v>
      </c>
      <c r="C611" s="98" t="s">
        <v>1377</v>
      </c>
      <c r="D611" s="98"/>
      <c r="E611" s="99" t="s">
        <v>1380</v>
      </c>
      <c r="F611" s="99" t="s">
        <v>1380</v>
      </c>
      <c r="G611" s="99" t="s">
        <v>1379</v>
      </c>
      <c r="H611" s="98">
        <v>1</v>
      </c>
      <c r="I611" s="100">
        <v>32000</v>
      </c>
      <c r="J611" s="100">
        <v>32000</v>
      </c>
      <c r="K611" s="101">
        <v>0</v>
      </c>
      <c r="L611" s="130"/>
      <c r="M611" s="87"/>
      <c r="N611" s="88"/>
    </row>
    <row r="612" spans="1:14" s="25" customFormat="1" ht="63.75" x14ac:dyDescent="0.2">
      <c r="A612" s="86"/>
      <c r="B612" s="86" t="s">
        <v>1144</v>
      </c>
      <c r="C612" s="98" t="s">
        <v>1381</v>
      </c>
      <c r="D612" s="98"/>
      <c r="E612" s="99" t="s">
        <v>1380</v>
      </c>
      <c r="F612" s="99" t="s">
        <v>1380</v>
      </c>
      <c r="G612" s="99" t="s">
        <v>1382</v>
      </c>
      <c r="H612" s="98">
        <v>1</v>
      </c>
      <c r="I612" s="100">
        <v>30000</v>
      </c>
      <c r="J612" s="100">
        <v>30000</v>
      </c>
      <c r="K612" s="101">
        <v>0</v>
      </c>
      <c r="L612" s="130"/>
      <c r="M612" s="87"/>
      <c r="N612" s="88"/>
    </row>
    <row r="613" spans="1:14" s="25" customFormat="1" ht="63.75" x14ac:dyDescent="0.2">
      <c r="A613" s="86"/>
      <c r="B613" s="86" t="s">
        <v>1144</v>
      </c>
      <c r="C613" s="98" t="s">
        <v>1383</v>
      </c>
      <c r="D613" s="98"/>
      <c r="E613" s="141" t="s">
        <v>1380</v>
      </c>
      <c r="F613" s="141" t="s">
        <v>1380</v>
      </c>
      <c r="G613" s="99" t="s">
        <v>1384</v>
      </c>
      <c r="H613" s="98">
        <v>1</v>
      </c>
      <c r="I613" s="100">
        <v>31500</v>
      </c>
      <c r="J613" s="100">
        <v>31500</v>
      </c>
      <c r="K613" s="101">
        <v>0</v>
      </c>
      <c r="L613" s="130"/>
      <c r="M613" s="87"/>
      <c r="N613" s="88"/>
    </row>
    <row r="614" spans="1:14" s="25" customFormat="1" ht="63.75" x14ac:dyDescent="0.2">
      <c r="A614" s="86"/>
      <c r="B614" s="86" t="s">
        <v>1144</v>
      </c>
      <c r="C614" s="98" t="s">
        <v>1724</v>
      </c>
      <c r="D614" s="140"/>
      <c r="E614" s="142">
        <v>45530</v>
      </c>
      <c r="F614" s="142">
        <v>45530</v>
      </c>
      <c r="G614" s="99" t="s">
        <v>1766</v>
      </c>
      <c r="H614" s="98">
        <v>1</v>
      </c>
      <c r="I614" s="100">
        <v>13000</v>
      </c>
      <c r="J614" s="100">
        <v>13000</v>
      </c>
      <c r="K614" s="101">
        <v>0</v>
      </c>
      <c r="L614" s="132"/>
      <c r="M614" s="87"/>
      <c r="N614" s="88"/>
    </row>
    <row r="615" spans="1:14" s="25" customFormat="1" ht="63.75" x14ac:dyDescent="0.2">
      <c r="A615" s="86"/>
      <c r="B615" s="86" t="s">
        <v>1144</v>
      </c>
      <c r="C615" s="98" t="s">
        <v>1725</v>
      </c>
      <c r="D615" s="140"/>
      <c r="E615" s="142">
        <v>45414</v>
      </c>
      <c r="F615" s="142">
        <v>45414</v>
      </c>
      <c r="G615" s="99" t="s">
        <v>1767</v>
      </c>
      <c r="H615" s="98">
        <v>1</v>
      </c>
      <c r="I615" s="100">
        <v>10740.5</v>
      </c>
      <c r="J615" s="100">
        <v>10740.5</v>
      </c>
      <c r="K615" s="101">
        <v>0</v>
      </c>
      <c r="L615" s="132"/>
      <c r="M615" s="87"/>
      <c r="N615" s="88"/>
    </row>
    <row r="616" spans="1:14" s="25" customFormat="1" ht="63.75" x14ac:dyDescent="0.2">
      <c r="A616" s="86"/>
      <c r="B616" s="86" t="s">
        <v>1144</v>
      </c>
      <c r="C616" s="98" t="s">
        <v>1725</v>
      </c>
      <c r="D616" s="140"/>
      <c r="E616" s="142">
        <v>45414</v>
      </c>
      <c r="F616" s="142">
        <v>45414</v>
      </c>
      <c r="G616" s="99" t="s">
        <v>1768</v>
      </c>
      <c r="H616" s="98">
        <v>1</v>
      </c>
      <c r="I616" s="100">
        <v>10740.5</v>
      </c>
      <c r="J616" s="100">
        <v>10740.5</v>
      </c>
      <c r="K616" s="101">
        <v>0</v>
      </c>
      <c r="L616" s="132"/>
      <c r="M616" s="87"/>
      <c r="N616" s="88"/>
    </row>
    <row r="617" spans="1:14" s="25" customFormat="1" ht="63.75" x14ac:dyDescent="0.2">
      <c r="A617" s="86"/>
      <c r="B617" s="86" t="s">
        <v>1144</v>
      </c>
      <c r="C617" s="98" t="s">
        <v>1725</v>
      </c>
      <c r="D617" s="140"/>
      <c r="E617" s="142">
        <v>45414</v>
      </c>
      <c r="F617" s="142">
        <v>45414</v>
      </c>
      <c r="G617" s="99" t="s">
        <v>1769</v>
      </c>
      <c r="H617" s="98">
        <v>1</v>
      </c>
      <c r="I617" s="100">
        <v>10740.5</v>
      </c>
      <c r="J617" s="100">
        <v>10740.5</v>
      </c>
      <c r="K617" s="101">
        <v>0</v>
      </c>
      <c r="L617" s="132"/>
      <c r="M617" s="87"/>
      <c r="N617" s="88"/>
    </row>
    <row r="618" spans="1:14" s="25" customFormat="1" ht="63.75" x14ac:dyDescent="0.2">
      <c r="A618" s="86"/>
      <c r="B618" s="86" t="s">
        <v>1144</v>
      </c>
      <c r="C618" s="98" t="s">
        <v>1726</v>
      </c>
      <c r="D618" s="140"/>
      <c r="E618" s="142">
        <v>45390</v>
      </c>
      <c r="F618" s="142">
        <v>45390</v>
      </c>
      <c r="G618" s="99" t="s">
        <v>1770</v>
      </c>
      <c r="H618" s="98">
        <v>1</v>
      </c>
      <c r="I618" s="100">
        <v>46920</v>
      </c>
      <c r="J618" s="100">
        <v>46920</v>
      </c>
      <c r="K618" s="101">
        <v>0</v>
      </c>
      <c r="L618" s="132"/>
      <c r="M618" s="87"/>
      <c r="N618" s="88"/>
    </row>
    <row r="619" spans="1:14" s="25" customFormat="1" ht="63.75" x14ac:dyDescent="0.2">
      <c r="A619" s="86"/>
      <c r="B619" s="86" t="s">
        <v>1144</v>
      </c>
      <c r="C619" s="98" t="s">
        <v>1727</v>
      </c>
      <c r="D619" s="140"/>
      <c r="E619" s="142">
        <v>45390</v>
      </c>
      <c r="F619" s="142">
        <v>45390</v>
      </c>
      <c r="G619" s="99" t="s">
        <v>1771</v>
      </c>
      <c r="H619" s="98">
        <v>1</v>
      </c>
      <c r="I619" s="100">
        <v>23700</v>
      </c>
      <c r="J619" s="100">
        <v>23700</v>
      </c>
      <c r="K619" s="101">
        <v>0</v>
      </c>
      <c r="L619" s="132"/>
      <c r="M619" s="87"/>
      <c r="N619" s="88"/>
    </row>
    <row r="620" spans="1:14" s="25" customFormat="1" ht="63.75" x14ac:dyDescent="0.2">
      <c r="A620" s="86"/>
      <c r="B620" s="86" t="s">
        <v>1144</v>
      </c>
      <c r="C620" s="98" t="s">
        <v>1728</v>
      </c>
      <c r="D620" s="140"/>
      <c r="E620" s="142">
        <v>45390</v>
      </c>
      <c r="F620" s="142">
        <v>45390</v>
      </c>
      <c r="G620" s="99" t="s">
        <v>1772</v>
      </c>
      <c r="H620" s="98">
        <v>1</v>
      </c>
      <c r="I620" s="100">
        <v>29980</v>
      </c>
      <c r="J620" s="100">
        <v>29980</v>
      </c>
      <c r="K620" s="101">
        <v>0</v>
      </c>
      <c r="L620" s="132"/>
      <c r="M620" s="87"/>
      <c r="N620" s="88"/>
    </row>
    <row r="621" spans="1:14" s="25" customFormat="1" ht="63.75" x14ac:dyDescent="0.2">
      <c r="A621" s="86"/>
      <c r="B621" s="86" t="s">
        <v>1144</v>
      </c>
      <c r="C621" s="98" t="s">
        <v>1729</v>
      </c>
      <c r="D621" s="140"/>
      <c r="E621" s="142">
        <v>45390</v>
      </c>
      <c r="F621" s="142">
        <v>45390</v>
      </c>
      <c r="G621" s="99" t="s">
        <v>1773</v>
      </c>
      <c r="H621" s="98">
        <v>1</v>
      </c>
      <c r="I621" s="100">
        <v>29980</v>
      </c>
      <c r="J621" s="100">
        <v>29980</v>
      </c>
      <c r="K621" s="101">
        <v>0</v>
      </c>
      <c r="L621" s="132"/>
      <c r="M621" s="87"/>
      <c r="N621" s="88"/>
    </row>
    <row r="622" spans="1:14" s="25" customFormat="1" ht="63.75" x14ac:dyDescent="0.2">
      <c r="A622" s="86"/>
      <c r="B622" s="86" t="s">
        <v>1144</v>
      </c>
      <c r="C622" s="98" t="s">
        <v>1730</v>
      </c>
      <c r="D622" s="140"/>
      <c r="E622" s="142">
        <v>45390</v>
      </c>
      <c r="F622" s="142">
        <v>45390</v>
      </c>
      <c r="G622" s="99" t="s">
        <v>1774</v>
      </c>
      <c r="H622" s="98">
        <v>1</v>
      </c>
      <c r="I622" s="100">
        <v>22000</v>
      </c>
      <c r="J622" s="100">
        <v>22000</v>
      </c>
      <c r="K622" s="101">
        <v>0</v>
      </c>
      <c r="L622" s="132"/>
      <c r="M622" s="87"/>
      <c r="N622" s="88"/>
    </row>
    <row r="623" spans="1:14" s="25" customFormat="1" ht="63.75" x14ac:dyDescent="0.2">
      <c r="A623" s="86"/>
      <c r="B623" s="86" t="s">
        <v>1144</v>
      </c>
      <c r="C623" s="98" t="s">
        <v>1731</v>
      </c>
      <c r="D623" s="140"/>
      <c r="E623" s="142">
        <v>45390</v>
      </c>
      <c r="F623" s="142">
        <v>45390</v>
      </c>
      <c r="G623" s="99" t="s">
        <v>1775</v>
      </c>
      <c r="H623" s="98">
        <v>1</v>
      </c>
      <c r="I623" s="100">
        <v>25400</v>
      </c>
      <c r="J623" s="100">
        <v>25400</v>
      </c>
      <c r="K623" s="101">
        <v>0</v>
      </c>
      <c r="L623" s="132"/>
      <c r="M623" s="87"/>
      <c r="N623" s="88"/>
    </row>
    <row r="624" spans="1:14" s="25" customFormat="1" ht="63.75" x14ac:dyDescent="0.2">
      <c r="A624" s="86"/>
      <c r="B624" s="86" t="s">
        <v>1144</v>
      </c>
      <c r="C624" s="98" t="s">
        <v>1732</v>
      </c>
      <c r="D624" s="140"/>
      <c r="E624" s="142">
        <v>45390</v>
      </c>
      <c r="F624" s="142">
        <v>45390</v>
      </c>
      <c r="G624" s="99" t="s">
        <v>1776</v>
      </c>
      <c r="H624" s="98">
        <v>1</v>
      </c>
      <c r="I624" s="100">
        <v>62000</v>
      </c>
      <c r="J624" s="100">
        <v>62000</v>
      </c>
      <c r="K624" s="101">
        <v>0</v>
      </c>
      <c r="L624" s="132"/>
      <c r="M624" s="87"/>
      <c r="N624" s="88"/>
    </row>
    <row r="625" spans="1:14" s="25" customFormat="1" ht="63.75" x14ac:dyDescent="0.2">
      <c r="A625" s="86"/>
      <c r="B625" s="86" t="s">
        <v>1144</v>
      </c>
      <c r="C625" s="98" t="s">
        <v>1733</v>
      </c>
      <c r="D625" s="140"/>
      <c r="E625" s="142">
        <v>45390</v>
      </c>
      <c r="F625" s="142">
        <v>45390</v>
      </c>
      <c r="G625" s="99" t="s">
        <v>1777</v>
      </c>
      <c r="H625" s="98">
        <v>1</v>
      </c>
      <c r="I625" s="100">
        <v>84640</v>
      </c>
      <c r="J625" s="100">
        <v>84640</v>
      </c>
      <c r="K625" s="101">
        <v>0</v>
      </c>
      <c r="L625" s="132"/>
      <c r="M625" s="87"/>
      <c r="N625" s="88"/>
    </row>
    <row r="626" spans="1:14" s="25" customFormat="1" ht="63.75" x14ac:dyDescent="0.2">
      <c r="A626" s="86"/>
      <c r="B626" s="86" t="s">
        <v>1144</v>
      </c>
      <c r="C626" s="98" t="s">
        <v>1734</v>
      </c>
      <c r="D626" s="140"/>
      <c r="E626" s="142">
        <v>45390</v>
      </c>
      <c r="F626" s="142">
        <v>45390</v>
      </c>
      <c r="G626" s="99" t="s">
        <v>1778</v>
      </c>
      <c r="H626" s="98">
        <v>1</v>
      </c>
      <c r="I626" s="100">
        <v>33600</v>
      </c>
      <c r="J626" s="100">
        <v>33600</v>
      </c>
      <c r="K626" s="101">
        <v>0</v>
      </c>
      <c r="L626" s="132"/>
      <c r="M626" s="87"/>
      <c r="N626" s="88"/>
    </row>
    <row r="627" spans="1:14" s="25" customFormat="1" ht="63.75" x14ac:dyDescent="0.2">
      <c r="A627" s="86"/>
      <c r="B627" s="86" t="s">
        <v>1144</v>
      </c>
      <c r="C627" s="98" t="s">
        <v>1734</v>
      </c>
      <c r="D627" s="140"/>
      <c r="E627" s="142">
        <v>45390</v>
      </c>
      <c r="F627" s="142">
        <v>45390</v>
      </c>
      <c r="G627" s="99" t="s">
        <v>1779</v>
      </c>
      <c r="H627" s="98">
        <v>1</v>
      </c>
      <c r="I627" s="100">
        <v>43700</v>
      </c>
      <c r="J627" s="100">
        <v>43700</v>
      </c>
      <c r="K627" s="101">
        <v>0</v>
      </c>
      <c r="L627" s="132"/>
      <c r="M627" s="87"/>
      <c r="N627" s="88"/>
    </row>
    <row r="628" spans="1:14" s="25" customFormat="1" ht="63.75" x14ac:dyDescent="0.2">
      <c r="A628" s="86"/>
      <c r="B628" s="86" t="s">
        <v>1144</v>
      </c>
      <c r="C628" s="98" t="s">
        <v>1735</v>
      </c>
      <c r="D628" s="140"/>
      <c r="E628" s="142">
        <v>45390</v>
      </c>
      <c r="F628" s="142">
        <v>45390</v>
      </c>
      <c r="G628" s="99" t="s">
        <v>1780</v>
      </c>
      <c r="H628" s="98">
        <v>1</v>
      </c>
      <c r="I628" s="100">
        <v>34680</v>
      </c>
      <c r="J628" s="100">
        <v>34680</v>
      </c>
      <c r="K628" s="101">
        <v>0</v>
      </c>
      <c r="L628" s="132"/>
      <c r="M628" s="87"/>
      <c r="N628" s="88"/>
    </row>
    <row r="629" spans="1:14" s="25" customFormat="1" ht="63.75" x14ac:dyDescent="0.2">
      <c r="A629" s="86"/>
      <c r="B629" s="86" t="s">
        <v>1144</v>
      </c>
      <c r="C629" s="98" t="s">
        <v>1736</v>
      </c>
      <c r="D629" s="140"/>
      <c r="E629" s="142">
        <v>45390</v>
      </c>
      <c r="F629" s="142">
        <v>45390</v>
      </c>
      <c r="G629" s="99" t="s">
        <v>1781</v>
      </c>
      <c r="H629" s="98">
        <v>1</v>
      </c>
      <c r="I629" s="100">
        <v>30600</v>
      </c>
      <c r="J629" s="100">
        <v>30600</v>
      </c>
      <c r="K629" s="101">
        <v>0</v>
      </c>
      <c r="L629" s="132"/>
      <c r="M629" s="87"/>
      <c r="N629" s="88"/>
    </row>
    <row r="630" spans="1:14" s="25" customFormat="1" ht="63.75" x14ac:dyDescent="0.2">
      <c r="A630" s="86"/>
      <c r="B630" s="86" t="s">
        <v>1144</v>
      </c>
      <c r="C630" s="98" t="s">
        <v>1737</v>
      </c>
      <c r="D630" s="140"/>
      <c r="E630" s="142">
        <v>45397</v>
      </c>
      <c r="F630" s="142">
        <v>45397</v>
      </c>
      <c r="G630" s="99" t="s">
        <v>1782</v>
      </c>
      <c r="H630" s="98">
        <v>1</v>
      </c>
      <c r="I630" s="100">
        <v>16710</v>
      </c>
      <c r="J630" s="100">
        <v>16710</v>
      </c>
      <c r="K630" s="101">
        <v>0</v>
      </c>
      <c r="L630" s="132"/>
      <c r="M630" s="87"/>
      <c r="N630" s="88"/>
    </row>
    <row r="631" spans="1:14" s="25" customFormat="1" ht="63.75" x14ac:dyDescent="0.2">
      <c r="A631" s="86"/>
      <c r="B631" s="86" t="s">
        <v>1144</v>
      </c>
      <c r="C631" s="98" t="s">
        <v>1738</v>
      </c>
      <c r="D631" s="140"/>
      <c r="E631" s="142">
        <v>45397</v>
      </c>
      <c r="F631" s="142">
        <v>45397</v>
      </c>
      <c r="G631" s="99" t="s">
        <v>1783</v>
      </c>
      <c r="H631" s="98">
        <v>1</v>
      </c>
      <c r="I631" s="100">
        <v>16710</v>
      </c>
      <c r="J631" s="100">
        <v>16710</v>
      </c>
      <c r="K631" s="101">
        <v>0</v>
      </c>
      <c r="L631" s="132"/>
      <c r="M631" s="87"/>
      <c r="N631" s="88"/>
    </row>
    <row r="632" spans="1:14" s="25" customFormat="1" ht="63.75" x14ac:dyDescent="0.2">
      <c r="A632" s="86"/>
      <c r="B632" s="86" t="s">
        <v>1144</v>
      </c>
      <c r="C632" s="98" t="s">
        <v>1739</v>
      </c>
      <c r="D632" s="140"/>
      <c r="E632" s="142">
        <v>45397</v>
      </c>
      <c r="F632" s="142">
        <v>45397</v>
      </c>
      <c r="G632" s="99" t="s">
        <v>1784</v>
      </c>
      <c r="H632" s="98">
        <v>1</v>
      </c>
      <c r="I632" s="100">
        <v>16710</v>
      </c>
      <c r="J632" s="100">
        <v>16710</v>
      </c>
      <c r="K632" s="101">
        <v>0</v>
      </c>
      <c r="L632" s="132"/>
      <c r="M632" s="87"/>
      <c r="N632" s="88"/>
    </row>
    <row r="633" spans="1:14" s="25" customFormat="1" ht="63.75" x14ac:dyDescent="0.2">
      <c r="A633" s="86"/>
      <c r="B633" s="86" t="s">
        <v>1144</v>
      </c>
      <c r="C633" s="98" t="s">
        <v>1740</v>
      </c>
      <c r="D633" s="140"/>
      <c r="E633" s="142">
        <v>45397</v>
      </c>
      <c r="F633" s="142">
        <v>45397</v>
      </c>
      <c r="G633" s="99" t="s">
        <v>1785</v>
      </c>
      <c r="H633" s="98">
        <v>1</v>
      </c>
      <c r="I633" s="100">
        <v>12980</v>
      </c>
      <c r="J633" s="100">
        <v>12980</v>
      </c>
      <c r="K633" s="101">
        <v>0</v>
      </c>
      <c r="L633" s="132"/>
      <c r="M633" s="87"/>
      <c r="N633" s="88"/>
    </row>
    <row r="634" spans="1:14" s="25" customFormat="1" ht="63.75" x14ac:dyDescent="0.2">
      <c r="A634" s="86"/>
      <c r="B634" s="86" t="s">
        <v>1144</v>
      </c>
      <c r="C634" s="98" t="s">
        <v>1741</v>
      </c>
      <c r="D634" s="140"/>
      <c r="E634" s="142">
        <v>45397</v>
      </c>
      <c r="F634" s="142">
        <v>45397</v>
      </c>
      <c r="G634" s="99" t="s">
        <v>1786</v>
      </c>
      <c r="H634" s="98">
        <v>1</v>
      </c>
      <c r="I634" s="100">
        <v>12980</v>
      </c>
      <c r="J634" s="100">
        <v>12980</v>
      </c>
      <c r="K634" s="101">
        <v>0</v>
      </c>
      <c r="L634" s="132"/>
      <c r="M634" s="87"/>
      <c r="N634" s="88"/>
    </row>
    <row r="635" spans="1:14" s="25" customFormat="1" ht="63.75" x14ac:dyDescent="0.2">
      <c r="A635" s="86"/>
      <c r="B635" s="86" t="s">
        <v>1144</v>
      </c>
      <c r="C635" s="98" t="s">
        <v>1742</v>
      </c>
      <c r="D635" s="140"/>
      <c r="E635" s="142">
        <v>45397</v>
      </c>
      <c r="F635" s="142">
        <v>45397</v>
      </c>
      <c r="G635" s="99" t="s">
        <v>1787</v>
      </c>
      <c r="H635" s="98">
        <v>1</v>
      </c>
      <c r="I635" s="100">
        <v>12980</v>
      </c>
      <c r="J635" s="100">
        <v>12980</v>
      </c>
      <c r="K635" s="101">
        <v>0</v>
      </c>
      <c r="L635" s="132"/>
      <c r="M635" s="87"/>
      <c r="N635" s="88"/>
    </row>
    <row r="636" spans="1:14" s="25" customFormat="1" ht="63.75" x14ac:dyDescent="0.2">
      <c r="A636" s="86"/>
      <c r="B636" s="86" t="s">
        <v>1144</v>
      </c>
      <c r="C636" s="98" t="s">
        <v>1743</v>
      </c>
      <c r="D636" s="140"/>
      <c r="E636" s="142">
        <v>45401</v>
      </c>
      <c r="F636" s="142">
        <v>45401</v>
      </c>
      <c r="G636" s="99" t="s">
        <v>1788</v>
      </c>
      <c r="H636" s="98">
        <v>1</v>
      </c>
      <c r="I636" s="100">
        <v>33100</v>
      </c>
      <c r="J636" s="100">
        <v>33100</v>
      </c>
      <c r="K636" s="101">
        <v>0</v>
      </c>
      <c r="L636" s="132"/>
      <c r="M636" s="87"/>
      <c r="N636" s="88"/>
    </row>
    <row r="637" spans="1:14" s="25" customFormat="1" ht="63.75" x14ac:dyDescent="0.2">
      <c r="A637" s="86"/>
      <c r="B637" s="86" t="s">
        <v>1144</v>
      </c>
      <c r="C637" s="98" t="s">
        <v>1744</v>
      </c>
      <c r="D637" s="140"/>
      <c r="E637" s="142">
        <v>45407</v>
      </c>
      <c r="F637" s="142">
        <v>45407</v>
      </c>
      <c r="G637" s="99" t="s">
        <v>1789</v>
      </c>
      <c r="H637" s="98">
        <v>1</v>
      </c>
      <c r="I637" s="100">
        <v>16700</v>
      </c>
      <c r="J637" s="100">
        <v>16700</v>
      </c>
      <c r="K637" s="101">
        <v>0</v>
      </c>
      <c r="L637" s="132"/>
      <c r="M637" s="87"/>
      <c r="N637" s="88"/>
    </row>
    <row r="638" spans="1:14" s="25" customFormat="1" ht="63.75" x14ac:dyDescent="0.2">
      <c r="A638" s="86"/>
      <c r="B638" s="86" t="s">
        <v>1144</v>
      </c>
      <c r="C638" s="98" t="s">
        <v>1744</v>
      </c>
      <c r="D638" s="140"/>
      <c r="E638" s="142">
        <v>45407</v>
      </c>
      <c r="F638" s="142">
        <v>45407</v>
      </c>
      <c r="G638" s="99" t="s">
        <v>1790</v>
      </c>
      <c r="H638" s="98">
        <v>1</v>
      </c>
      <c r="I638" s="100">
        <v>16700</v>
      </c>
      <c r="J638" s="100">
        <v>16700</v>
      </c>
      <c r="K638" s="101">
        <v>0</v>
      </c>
      <c r="L638" s="132"/>
      <c r="M638" s="87"/>
      <c r="N638" s="88"/>
    </row>
    <row r="639" spans="1:14" s="25" customFormat="1" ht="63.75" x14ac:dyDescent="0.2">
      <c r="A639" s="86"/>
      <c r="B639" s="86" t="s">
        <v>1144</v>
      </c>
      <c r="C639" s="98" t="s">
        <v>1744</v>
      </c>
      <c r="D639" s="140"/>
      <c r="E639" s="142">
        <v>45407</v>
      </c>
      <c r="F639" s="142">
        <v>45407</v>
      </c>
      <c r="G639" s="99" t="s">
        <v>1791</v>
      </c>
      <c r="H639" s="98">
        <v>1</v>
      </c>
      <c r="I639" s="100">
        <v>16700</v>
      </c>
      <c r="J639" s="100">
        <v>16700</v>
      </c>
      <c r="K639" s="101">
        <v>0</v>
      </c>
      <c r="L639" s="132"/>
      <c r="M639" s="87"/>
      <c r="N639" s="88"/>
    </row>
    <row r="640" spans="1:14" s="25" customFormat="1" ht="63.75" x14ac:dyDescent="0.2">
      <c r="A640" s="86"/>
      <c r="B640" s="86" t="s">
        <v>1144</v>
      </c>
      <c r="C640" s="98" t="s">
        <v>1744</v>
      </c>
      <c r="D640" s="140"/>
      <c r="E640" s="142">
        <v>45407</v>
      </c>
      <c r="F640" s="142">
        <v>45407</v>
      </c>
      <c r="G640" s="99" t="s">
        <v>1792</v>
      </c>
      <c r="H640" s="98">
        <v>1</v>
      </c>
      <c r="I640" s="100">
        <v>16700</v>
      </c>
      <c r="J640" s="100">
        <v>16700</v>
      </c>
      <c r="K640" s="101">
        <v>0</v>
      </c>
      <c r="L640" s="132"/>
      <c r="M640" s="87"/>
      <c r="N640" s="88"/>
    </row>
    <row r="641" spans="1:14" s="25" customFormat="1" ht="63.75" x14ac:dyDescent="0.2">
      <c r="A641" s="86"/>
      <c r="B641" s="86" t="s">
        <v>1144</v>
      </c>
      <c r="C641" s="98" t="s">
        <v>1744</v>
      </c>
      <c r="D641" s="140"/>
      <c r="E641" s="142">
        <v>45407</v>
      </c>
      <c r="F641" s="142">
        <v>45407</v>
      </c>
      <c r="G641" s="99" t="s">
        <v>1793</v>
      </c>
      <c r="H641" s="98">
        <v>1</v>
      </c>
      <c r="I641" s="100">
        <v>16700</v>
      </c>
      <c r="J641" s="100">
        <v>16700</v>
      </c>
      <c r="K641" s="101">
        <v>0</v>
      </c>
      <c r="L641" s="132"/>
      <c r="M641" s="87"/>
      <c r="N641" s="88"/>
    </row>
    <row r="642" spans="1:14" s="25" customFormat="1" ht="63.75" x14ac:dyDescent="0.2">
      <c r="A642" s="86"/>
      <c r="B642" s="86" t="s">
        <v>1144</v>
      </c>
      <c r="C642" s="98" t="s">
        <v>1744</v>
      </c>
      <c r="D642" s="140"/>
      <c r="E642" s="142">
        <v>45407</v>
      </c>
      <c r="F642" s="142">
        <v>45407</v>
      </c>
      <c r="G642" s="99" t="s">
        <v>1794</v>
      </c>
      <c r="H642" s="98">
        <v>1</v>
      </c>
      <c r="I642" s="100">
        <v>16700</v>
      </c>
      <c r="J642" s="100">
        <v>16700</v>
      </c>
      <c r="K642" s="101">
        <v>0</v>
      </c>
      <c r="L642" s="132"/>
      <c r="M642" s="87"/>
      <c r="N642" s="88"/>
    </row>
    <row r="643" spans="1:14" s="25" customFormat="1" ht="63.75" x14ac:dyDescent="0.2">
      <c r="A643" s="86"/>
      <c r="B643" s="86" t="s">
        <v>1144</v>
      </c>
      <c r="C643" s="98" t="s">
        <v>1744</v>
      </c>
      <c r="D643" s="140"/>
      <c r="E643" s="142">
        <v>45407</v>
      </c>
      <c r="F643" s="142">
        <v>45407</v>
      </c>
      <c r="G643" s="99" t="s">
        <v>1795</v>
      </c>
      <c r="H643" s="98">
        <v>1</v>
      </c>
      <c r="I643" s="100">
        <v>16700</v>
      </c>
      <c r="J643" s="100">
        <v>16700</v>
      </c>
      <c r="K643" s="101">
        <v>0</v>
      </c>
      <c r="L643" s="132"/>
      <c r="M643" s="87"/>
      <c r="N643" s="88"/>
    </row>
    <row r="644" spans="1:14" s="25" customFormat="1" ht="63.75" x14ac:dyDescent="0.2">
      <c r="A644" s="86"/>
      <c r="B644" s="86" t="s">
        <v>1144</v>
      </c>
      <c r="C644" s="98" t="s">
        <v>1744</v>
      </c>
      <c r="D644" s="140"/>
      <c r="E644" s="142">
        <v>45407</v>
      </c>
      <c r="F644" s="142">
        <v>45407</v>
      </c>
      <c r="G644" s="99" t="s">
        <v>1796</v>
      </c>
      <c r="H644" s="98">
        <v>1</v>
      </c>
      <c r="I644" s="100">
        <v>16700</v>
      </c>
      <c r="J644" s="100">
        <v>16700</v>
      </c>
      <c r="K644" s="101">
        <v>0</v>
      </c>
      <c r="L644" s="132"/>
      <c r="M644" s="87"/>
      <c r="N644" s="88"/>
    </row>
    <row r="645" spans="1:14" s="25" customFormat="1" ht="63.75" x14ac:dyDescent="0.2">
      <c r="A645" s="86"/>
      <c r="B645" s="86" t="s">
        <v>1144</v>
      </c>
      <c r="C645" s="98" t="s">
        <v>1744</v>
      </c>
      <c r="D645" s="140"/>
      <c r="E645" s="142">
        <v>45407</v>
      </c>
      <c r="F645" s="142">
        <v>45407</v>
      </c>
      <c r="G645" s="99" t="s">
        <v>1797</v>
      </c>
      <c r="H645" s="98">
        <v>1</v>
      </c>
      <c r="I645" s="100">
        <v>16700</v>
      </c>
      <c r="J645" s="100">
        <v>16700</v>
      </c>
      <c r="K645" s="101">
        <v>0</v>
      </c>
      <c r="L645" s="132"/>
      <c r="M645" s="87"/>
      <c r="N645" s="88"/>
    </row>
    <row r="646" spans="1:14" s="25" customFormat="1" ht="63.75" x14ac:dyDescent="0.2">
      <c r="A646" s="86"/>
      <c r="B646" s="86" t="s">
        <v>1144</v>
      </c>
      <c r="C646" s="98" t="s">
        <v>1744</v>
      </c>
      <c r="D646" s="140"/>
      <c r="E646" s="142">
        <v>45407</v>
      </c>
      <c r="F646" s="142">
        <v>45407</v>
      </c>
      <c r="G646" s="99" t="s">
        <v>1798</v>
      </c>
      <c r="H646" s="98">
        <v>1</v>
      </c>
      <c r="I646" s="100">
        <v>16700</v>
      </c>
      <c r="J646" s="100">
        <v>16700</v>
      </c>
      <c r="K646" s="101">
        <v>0</v>
      </c>
      <c r="L646" s="132"/>
      <c r="M646" s="87"/>
      <c r="N646" s="88"/>
    </row>
    <row r="647" spans="1:14" s="25" customFormat="1" ht="63.75" x14ac:dyDescent="0.2">
      <c r="A647" s="86"/>
      <c r="B647" s="86" t="s">
        <v>1144</v>
      </c>
      <c r="C647" s="98" t="s">
        <v>1745</v>
      </c>
      <c r="D647" s="140"/>
      <c r="E647" s="142">
        <v>45415</v>
      </c>
      <c r="F647" s="142">
        <v>45415</v>
      </c>
      <c r="G647" s="99" t="s">
        <v>1799</v>
      </c>
      <c r="H647" s="98">
        <v>1</v>
      </c>
      <c r="I647" s="100">
        <v>19200</v>
      </c>
      <c r="J647" s="100">
        <v>19200</v>
      </c>
      <c r="K647" s="101">
        <v>0</v>
      </c>
      <c r="L647" s="132"/>
      <c r="M647" s="87"/>
      <c r="N647" s="88"/>
    </row>
    <row r="648" spans="1:14" s="25" customFormat="1" ht="63.75" x14ac:dyDescent="0.2">
      <c r="A648" s="86"/>
      <c r="B648" s="86" t="s">
        <v>1144</v>
      </c>
      <c r="C648" s="98" t="s">
        <v>1746</v>
      </c>
      <c r="D648" s="140"/>
      <c r="E648" s="142">
        <v>45414</v>
      </c>
      <c r="F648" s="142">
        <v>45414</v>
      </c>
      <c r="G648" s="99" t="s">
        <v>1800</v>
      </c>
      <c r="H648" s="98">
        <v>1</v>
      </c>
      <c r="I648" s="100">
        <v>12632</v>
      </c>
      <c r="J648" s="100">
        <v>12632</v>
      </c>
      <c r="K648" s="101">
        <v>0</v>
      </c>
      <c r="L648" s="132"/>
      <c r="M648" s="87"/>
      <c r="N648" s="88"/>
    </row>
    <row r="649" spans="1:14" s="25" customFormat="1" ht="63.75" x14ac:dyDescent="0.2">
      <c r="A649" s="86"/>
      <c r="B649" s="86" t="s">
        <v>1144</v>
      </c>
      <c r="C649" s="98" t="s">
        <v>1747</v>
      </c>
      <c r="D649" s="140"/>
      <c r="E649" s="142">
        <v>45414</v>
      </c>
      <c r="F649" s="142">
        <v>45414</v>
      </c>
      <c r="G649" s="99" t="s">
        <v>1801</v>
      </c>
      <c r="H649" s="98">
        <v>1</v>
      </c>
      <c r="I649" s="100">
        <v>49265</v>
      </c>
      <c r="J649" s="100">
        <v>49265</v>
      </c>
      <c r="K649" s="101">
        <v>0</v>
      </c>
      <c r="L649" s="132"/>
      <c r="M649" s="87"/>
      <c r="N649" s="88"/>
    </row>
    <row r="650" spans="1:14" s="25" customFormat="1" ht="63.75" x14ac:dyDescent="0.2">
      <c r="A650" s="86"/>
      <c r="B650" s="86" t="s">
        <v>1144</v>
      </c>
      <c r="C650" s="98" t="s">
        <v>1748</v>
      </c>
      <c r="D650" s="140"/>
      <c r="E650" s="142">
        <v>45414</v>
      </c>
      <c r="F650" s="142">
        <v>45414</v>
      </c>
      <c r="G650" s="99" t="s">
        <v>1802</v>
      </c>
      <c r="H650" s="98">
        <v>1</v>
      </c>
      <c r="I650" s="100">
        <v>13602.83</v>
      </c>
      <c r="J650" s="100">
        <v>13602.83</v>
      </c>
      <c r="K650" s="101">
        <v>0</v>
      </c>
      <c r="L650" s="132"/>
      <c r="M650" s="87"/>
      <c r="N650" s="88"/>
    </row>
    <row r="651" spans="1:14" s="25" customFormat="1" ht="63.75" x14ac:dyDescent="0.2">
      <c r="A651" s="86"/>
      <c r="B651" s="86" t="s">
        <v>1144</v>
      </c>
      <c r="C651" s="98" t="s">
        <v>1749</v>
      </c>
      <c r="D651" s="140"/>
      <c r="E651" s="142">
        <v>45414</v>
      </c>
      <c r="F651" s="142">
        <v>45414</v>
      </c>
      <c r="G651" s="99" t="s">
        <v>1803</v>
      </c>
      <c r="H651" s="98">
        <v>1</v>
      </c>
      <c r="I651" s="100">
        <v>15289</v>
      </c>
      <c r="J651" s="100">
        <v>15289</v>
      </c>
      <c r="K651" s="101">
        <v>0</v>
      </c>
      <c r="L651" s="132"/>
      <c r="M651" s="87"/>
      <c r="N651" s="88"/>
    </row>
    <row r="652" spans="1:14" s="25" customFormat="1" ht="63.75" x14ac:dyDescent="0.2">
      <c r="A652" s="86"/>
      <c r="B652" s="86" t="s">
        <v>1144</v>
      </c>
      <c r="C652" s="98" t="s">
        <v>1725</v>
      </c>
      <c r="D652" s="140"/>
      <c r="E652" s="142">
        <v>45414</v>
      </c>
      <c r="F652" s="142">
        <v>45414</v>
      </c>
      <c r="G652" s="99" t="s">
        <v>1804</v>
      </c>
      <c r="H652" s="98">
        <v>1</v>
      </c>
      <c r="I652" s="100">
        <v>10740.5</v>
      </c>
      <c r="J652" s="100">
        <v>10740.5</v>
      </c>
      <c r="K652" s="101">
        <v>0</v>
      </c>
      <c r="L652" s="132"/>
      <c r="M652" s="87"/>
      <c r="N652" s="88"/>
    </row>
    <row r="653" spans="1:14" s="25" customFormat="1" ht="63.75" x14ac:dyDescent="0.2">
      <c r="A653" s="86"/>
      <c r="B653" s="86" t="s">
        <v>1144</v>
      </c>
      <c r="C653" s="98" t="s">
        <v>1750</v>
      </c>
      <c r="D653" s="140"/>
      <c r="E653" s="142">
        <v>45415</v>
      </c>
      <c r="F653" s="142">
        <v>45415</v>
      </c>
      <c r="G653" s="99" t="s">
        <v>1805</v>
      </c>
      <c r="H653" s="98">
        <v>1</v>
      </c>
      <c r="I653" s="100">
        <v>19200</v>
      </c>
      <c r="J653" s="100">
        <v>19200</v>
      </c>
      <c r="K653" s="101">
        <v>0</v>
      </c>
      <c r="L653" s="132"/>
      <c r="M653" s="87"/>
      <c r="N653" s="88"/>
    </row>
    <row r="654" spans="1:14" s="25" customFormat="1" ht="63.75" x14ac:dyDescent="0.2">
      <c r="A654" s="86"/>
      <c r="B654" s="86" t="s">
        <v>1144</v>
      </c>
      <c r="C654" s="98" t="s">
        <v>1751</v>
      </c>
      <c r="D654" s="140"/>
      <c r="E654" s="142">
        <v>45415</v>
      </c>
      <c r="F654" s="142">
        <v>45415</v>
      </c>
      <c r="G654" s="99" t="s">
        <v>1806</v>
      </c>
      <c r="H654" s="98">
        <v>1</v>
      </c>
      <c r="I654" s="100">
        <v>19200</v>
      </c>
      <c r="J654" s="100">
        <v>19200</v>
      </c>
      <c r="K654" s="101">
        <v>0</v>
      </c>
      <c r="L654" s="132"/>
      <c r="M654" s="87"/>
      <c r="N654" s="88"/>
    </row>
    <row r="655" spans="1:14" s="25" customFormat="1" ht="63.75" x14ac:dyDescent="0.2">
      <c r="A655" s="86"/>
      <c r="B655" s="86" t="s">
        <v>1144</v>
      </c>
      <c r="C655" s="98" t="s">
        <v>1752</v>
      </c>
      <c r="D655" s="140"/>
      <c r="E655" s="142">
        <v>45415</v>
      </c>
      <c r="F655" s="142">
        <v>45415</v>
      </c>
      <c r="G655" s="99" t="s">
        <v>1807</v>
      </c>
      <c r="H655" s="98">
        <v>1</v>
      </c>
      <c r="I655" s="100">
        <v>19200</v>
      </c>
      <c r="J655" s="100">
        <v>19200</v>
      </c>
      <c r="K655" s="101">
        <v>0</v>
      </c>
      <c r="L655" s="132"/>
      <c r="M655" s="87"/>
      <c r="N655" s="88"/>
    </row>
    <row r="656" spans="1:14" s="25" customFormat="1" ht="63.75" x14ac:dyDescent="0.2">
      <c r="A656" s="86"/>
      <c r="B656" s="86" t="s">
        <v>1144</v>
      </c>
      <c r="C656" s="98" t="s">
        <v>1753</v>
      </c>
      <c r="D656" s="140"/>
      <c r="E656" s="142">
        <v>45415</v>
      </c>
      <c r="F656" s="142">
        <v>45415</v>
      </c>
      <c r="G656" s="99" t="s">
        <v>1808</v>
      </c>
      <c r="H656" s="98">
        <v>1</v>
      </c>
      <c r="I656" s="100">
        <v>19200</v>
      </c>
      <c r="J656" s="100">
        <v>19200</v>
      </c>
      <c r="K656" s="101">
        <v>0</v>
      </c>
      <c r="L656" s="132"/>
      <c r="M656" s="87"/>
      <c r="N656" s="88"/>
    </row>
    <row r="657" spans="1:14" s="25" customFormat="1" ht="63.75" x14ac:dyDescent="0.2">
      <c r="A657" s="86"/>
      <c r="B657" s="86" t="s">
        <v>1144</v>
      </c>
      <c r="C657" s="98" t="s">
        <v>1754</v>
      </c>
      <c r="D657" s="140"/>
      <c r="E657" s="142">
        <v>45415</v>
      </c>
      <c r="F657" s="142">
        <v>45415</v>
      </c>
      <c r="G657" s="99" t="s">
        <v>1809</v>
      </c>
      <c r="H657" s="98">
        <v>1</v>
      </c>
      <c r="I657" s="100">
        <v>19200</v>
      </c>
      <c r="J657" s="100">
        <v>19200</v>
      </c>
      <c r="K657" s="101">
        <v>0</v>
      </c>
      <c r="L657" s="132"/>
      <c r="M657" s="87"/>
      <c r="N657" s="88"/>
    </row>
    <row r="658" spans="1:14" s="25" customFormat="1" ht="63.75" x14ac:dyDescent="0.2">
      <c r="A658" s="86"/>
      <c r="B658" s="86" t="s">
        <v>1144</v>
      </c>
      <c r="C658" s="98" t="s">
        <v>1755</v>
      </c>
      <c r="D658" s="140"/>
      <c r="E658" s="142">
        <v>45415</v>
      </c>
      <c r="F658" s="142">
        <v>45415</v>
      </c>
      <c r="G658" s="99" t="s">
        <v>1810</v>
      </c>
      <c r="H658" s="98">
        <v>1</v>
      </c>
      <c r="I658" s="100">
        <v>19200</v>
      </c>
      <c r="J658" s="100">
        <v>19200</v>
      </c>
      <c r="K658" s="101">
        <v>0</v>
      </c>
      <c r="L658" s="132"/>
      <c r="M658" s="87"/>
      <c r="N658" s="88"/>
    </row>
    <row r="659" spans="1:14" s="25" customFormat="1" ht="63.75" x14ac:dyDescent="0.2">
      <c r="A659" s="86"/>
      <c r="B659" s="86" t="s">
        <v>1144</v>
      </c>
      <c r="C659" s="98" t="s">
        <v>1756</v>
      </c>
      <c r="D659" s="140"/>
      <c r="E659" s="142">
        <v>45415</v>
      </c>
      <c r="F659" s="142">
        <v>45415</v>
      </c>
      <c r="G659" s="99" t="s">
        <v>1811</v>
      </c>
      <c r="H659" s="98">
        <v>1</v>
      </c>
      <c r="I659" s="100">
        <v>19200</v>
      </c>
      <c r="J659" s="100">
        <v>19200</v>
      </c>
      <c r="K659" s="101">
        <v>0</v>
      </c>
      <c r="L659" s="132"/>
      <c r="M659" s="87"/>
      <c r="N659" s="88"/>
    </row>
    <row r="660" spans="1:14" s="25" customFormat="1" ht="63.75" x14ac:dyDescent="0.2">
      <c r="A660" s="86"/>
      <c r="B660" s="86" t="s">
        <v>1144</v>
      </c>
      <c r="C660" s="98" t="s">
        <v>1757</v>
      </c>
      <c r="D660" s="140"/>
      <c r="E660" s="142">
        <v>45415</v>
      </c>
      <c r="F660" s="142">
        <v>45415</v>
      </c>
      <c r="G660" s="99" t="s">
        <v>1812</v>
      </c>
      <c r="H660" s="98">
        <v>1</v>
      </c>
      <c r="I660" s="100">
        <v>19200</v>
      </c>
      <c r="J660" s="100">
        <v>19200</v>
      </c>
      <c r="K660" s="101">
        <v>0</v>
      </c>
      <c r="L660" s="132"/>
      <c r="M660" s="87"/>
      <c r="N660" s="88"/>
    </row>
    <row r="661" spans="1:14" s="25" customFormat="1" ht="63.75" x14ac:dyDescent="0.2">
      <c r="A661" s="86"/>
      <c r="B661" s="86" t="s">
        <v>1144</v>
      </c>
      <c r="C661" s="98" t="s">
        <v>1758</v>
      </c>
      <c r="D661" s="140"/>
      <c r="E661" s="142">
        <v>45415</v>
      </c>
      <c r="F661" s="142">
        <v>45415</v>
      </c>
      <c r="G661" s="99" t="s">
        <v>1813</v>
      </c>
      <c r="H661" s="98">
        <v>1</v>
      </c>
      <c r="I661" s="100">
        <v>19200</v>
      </c>
      <c r="J661" s="100">
        <v>19200</v>
      </c>
      <c r="K661" s="101">
        <v>0</v>
      </c>
      <c r="L661" s="132"/>
      <c r="M661" s="87"/>
      <c r="N661" s="88"/>
    </row>
    <row r="662" spans="1:14" s="25" customFormat="1" ht="63.75" x14ac:dyDescent="0.2">
      <c r="A662" s="86"/>
      <c r="B662" s="86" t="s">
        <v>1144</v>
      </c>
      <c r="C662" s="98" t="s">
        <v>1759</v>
      </c>
      <c r="D662" s="140"/>
      <c r="E662" s="142">
        <v>45414</v>
      </c>
      <c r="F662" s="142">
        <v>45414</v>
      </c>
      <c r="G662" s="99" t="s">
        <v>1814</v>
      </c>
      <c r="H662" s="98">
        <v>1</v>
      </c>
      <c r="I662" s="100">
        <v>13602.83</v>
      </c>
      <c r="J662" s="100">
        <v>13602.83</v>
      </c>
      <c r="K662" s="101">
        <v>0</v>
      </c>
      <c r="L662" s="132"/>
      <c r="M662" s="87"/>
      <c r="N662" s="88"/>
    </row>
    <row r="663" spans="1:14" s="25" customFormat="1" ht="63.75" x14ac:dyDescent="0.2">
      <c r="A663" s="86"/>
      <c r="B663" s="86" t="s">
        <v>1144</v>
      </c>
      <c r="C663" s="98" t="s">
        <v>1760</v>
      </c>
      <c r="D663" s="140"/>
      <c r="E663" s="142">
        <v>45414</v>
      </c>
      <c r="F663" s="142">
        <v>45414</v>
      </c>
      <c r="G663" s="99" t="s">
        <v>1815</v>
      </c>
      <c r="H663" s="98">
        <v>1</v>
      </c>
      <c r="I663" s="100">
        <v>13602.83</v>
      </c>
      <c r="J663" s="100">
        <v>13602.83</v>
      </c>
      <c r="K663" s="101">
        <v>0</v>
      </c>
      <c r="L663" s="132"/>
      <c r="M663" s="87"/>
      <c r="N663" s="88"/>
    </row>
    <row r="664" spans="1:14" s="25" customFormat="1" ht="63.75" x14ac:dyDescent="0.2">
      <c r="A664" s="86"/>
      <c r="B664" s="86" t="s">
        <v>1144</v>
      </c>
      <c r="C664" s="98" t="s">
        <v>1761</v>
      </c>
      <c r="D664" s="140"/>
      <c r="E664" s="142">
        <v>45414</v>
      </c>
      <c r="F664" s="142">
        <v>45414</v>
      </c>
      <c r="G664" s="99" t="s">
        <v>1816</v>
      </c>
      <c r="H664" s="98">
        <v>1</v>
      </c>
      <c r="I664" s="100">
        <v>13602.83</v>
      </c>
      <c r="J664" s="100">
        <v>13602.83</v>
      </c>
      <c r="K664" s="101">
        <v>0</v>
      </c>
      <c r="L664" s="132"/>
      <c r="M664" s="87"/>
      <c r="N664" s="88"/>
    </row>
    <row r="665" spans="1:14" s="25" customFormat="1" ht="63.75" x14ac:dyDescent="0.2">
      <c r="A665" s="86"/>
      <c r="B665" s="86" t="s">
        <v>1144</v>
      </c>
      <c r="C665" s="98" t="s">
        <v>1762</v>
      </c>
      <c r="D665" s="140"/>
      <c r="E665" s="142">
        <v>45414</v>
      </c>
      <c r="F665" s="142">
        <v>45414</v>
      </c>
      <c r="G665" s="99" t="s">
        <v>1817</v>
      </c>
      <c r="H665" s="98">
        <v>1</v>
      </c>
      <c r="I665" s="100">
        <v>13602.83</v>
      </c>
      <c r="J665" s="100">
        <v>13602.83</v>
      </c>
      <c r="K665" s="101">
        <v>0</v>
      </c>
      <c r="L665" s="132"/>
      <c r="M665" s="87"/>
      <c r="N665" s="88"/>
    </row>
    <row r="666" spans="1:14" s="25" customFormat="1" ht="63.75" x14ac:dyDescent="0.2">
      <c r="A666" s="86"/>
      <c r="B666" s="86" t="s">
        <v>1144</v>
      </c>
      <c r="C666" s="98" t="s">
        <v>1763</v>
      </c>
      <c r="D666" s="140"/>
      <c r="E666" s="142">
        <v>45414</v>
      </c>
      <c r="F666" s="142">
        <v>45414</v>
      </c>
      <c r="G666" s="99" t="s">
        <v>1818</v>
      </c>
      <c r="H666" s="98">
        <v>1</v>
      </c>
      <c r="I666" s="100">
        <v>13602.85</v>
      </c>
      <c r="J666" s="100">
        <v>13602.85</v>
      </c>
      <c r="K666" s="101">
        <v>0</v>
      </c>
      <c r="L666" s="132"/>
      <c r="M666" s="87"/>
      <c r="N666" s="88"/>
    </row>
    <row r="667" spans="1:14" s="25" customFormat="1" ht="63.75" x14ac:dyDescent="0.2">
      <c r="A667" s="86"/>
      <c r="B667" s="86" t="s">
        <v>1144</v>
      </c>
      <c r="C667" s="98" t="s">
        <v>1764</v>
      </c>
      <c r="D667" s="140"/>
      <c r="E667" s="142">
        <v>45449</v>
      </c>
      <c r="F667" s="142">
        <v>45449</v>
      </c>
      <c r="G667" s="99" t="s">
        <v>1819</v>
      </c>
      <c r="H667" s="98">
        <v>1</v>
      </c>
      <c r="I667" s="100">
        <v>59250</v>
      </c>
      <c r="J667" s="100">
        <v>59250</v>
      </c>
      <c r="K667" s="101">
        <v>0</v>
      </c>
      <c r="L667" s="132"/>
      <c r="M667" s="87"/>
      <c r="N667" s="88"/>
    </row>
    <row r="668" spans="1:14" s="25" customFormat="1" ht="63.75" x14ac:dyDescent="0.2">
      <c r="A668" s="86"/>
      <c r="B668" s="86" t="s">
        <v>1144</v>
      </c>
      <c r="C668" s="98" t="s">
        <v>1764</v>
      </c>
      <c r="D668" s="140"/>
      <c r="E668" s="142">
        <v>45449</v>
      </c>
      <c r="F668" s="142">
        <v>45449</v>
      </c>
      <c r="G668" s="99" t="s">
        <v>1820</v>
      </c>
      <c r="H668" s="98">
        <v>1</v>
      </c>
      <c r="I668" s="100">
        <v>59250</v>
      </c>
      <c r="J668" s="100">
        <v>59250</v>
      </c>
      <c r="K668" s="101">
        <v>0</v>
      </c>
      <c r="L668" s="132"/>
      <c r="M668" s="87"/>
      <c r="N668" s="88"/>
    </row>
    <row r="669" spans="1:14" s="25" customFormat="1" ht="63.75" x14ac:dyDescent="0.2">
      <c r="A669" s="86"/>
      <c r="B669" s="86" t="s">
        <v>1144</v>
      </c>
      <c r="C669" s="98" t="s">
        <v>1765</v>
      </c>
      <c r="D669" s="140"/>
      <c r="E669" s="142">
        <v>45478</v>
      </c>
      <c r="F669" s="142">
        <v>45478</v>
      </c>
      <c r="G669" s="99" t="s">
        <v>1821</v>
      </c>
      <c r="H669" s="98">
        <v>1</v>
      </c>
      <c r="I669" s="100">
        <v>25000</v>
      </c>
      <c r="J669" s="100">
        <v>25000</v>
      </c>
      <c r="K669" s="101">
        <v>0</v>
      </c>
      <c r="L669" s="132"/>
      <c r="M669" s="87"/>
      <c r="N669" s="88"/>
    </row>
    <row r="670" spans="1:14" s="25" customFormat="1" ht="63.75" x14ac:dyDescent="0.2">
      <c r="A670" s="86"/>
      <c r="B670" s="86" t="s">
        <v>1144</v>
      </c>
      <c r="C670" s="98" t="s">
        <v>1765</v>
      </c>
      <c r="D670" s="140"/>
      <c r="E670" s="142">
        <v>45478</v>
      </c>
      <c r="F670" s="142">
        <v>45478</v>
      </c>
      <c r="G670" s="99" t="s">
        <v>1822</v>
      </c>
      <c r="H670" s="98">
        <v>1</v>
      </c>
      <c r="I670" s="100">
        <v>25000</v>
      </c>
      <c r="J670" s="100">
        <v>25000</v>
      </c>
      <c r="K670" s="101">
        <v>0</v>
      </c>
      <c r="L670" s="132"/>
      <c r="M670" s="87"/>
      <c r="N670" s="88"/>
    </row>
    <row r="671" spans="1:14" s="25" customFormat="1" ht="63.75" x14ac:dyDescent="0.2">
      <c r="A671" s="86"/>
      <c r="B671" s="86" t="s">
        <v>1144</v>
      </c>
      <c r="C671" s="98" t="s">
        <v>1765</v>
      </c>
      <c r="D671" s="140"/>
      <c r="E671" s="142">
        <v>45478</v>
      </c>
      <c r="F671" s="142">
        <v>45478</v>
      </c>
      <c r="G671" s="99" t="s">
        <v>1823</v>
      </c>
      <c r="H671" s="98">
        <v>1</v>
      </c>
      <c r="I671" s="100">
        <v>25000</v>
      </c>
      <c r="J671" s="100">
        <v>25000</v>
      </c>
      <c r="K671" s="101">
        <v>0</v>
      </c>
      <c r="L671" s="132"/>
      <c r="M671" s="87"/>
      <c r="N671" s="88"/>
    </row>
    <row r="672" spans="1:14" s="25" customFormat="1" ht="63.75" x14ac:dyDescent="0.2">
      <c r="A672" s="86"/>
      <c r="B672" s="86" t="s">
        <v>1144</v>
      </c>
      <c r="C672" s="98" t="s">
        <v>1743</v>
      </c>
      <c r="D672" s="140"/>
      <c r="E672" s="142">
        <v>45527</v>
      </c>
      <c r="F672" s="142">
        <v>45527</v>
      </c>
      <c r="G672" s="99" t="s">
        <v>1824</v>
      </c>
      <c r="H672" s="98">
        <v>1</v>
      </c>
      <c r="I672" s="100">
        <v>33100</v>
      </c>
      <c r="J672" s="100">
        <v>33100</v>
      </c>
      <c r="K672" s="101">
        <v>0</v>
      </c>
      <c r="L672" s="132"/>
      <c r="M672" s="87"/>
      <c r="N672" s="88"/>
    </row>
    <row r="673" spans="1:14" s="25" customFormat="1" ht="60" x14ac:dyDescent="0.2">
      <c r="A673" s="86"/>
      <c r="B673" s="86" t="s">
        <v>1145</v>
      </c>
      <c r="C673" s="98" t="s">
        <v>1825</v>
      </c>
      <c r="D673" s="140"/>
      <c r="E673" s="142">
        <v>45636</v>
      </c>
      <c r="F673" s="142">
        <v>45636</v>
      </c>
      <c r="G673" s="143"/>
      <c r="H673" s="98">
        <v>11</v>
      </c>
      <c r="I673" s="100">
        <v>5775</v>
      </c>
      <c r="J673" s="100">
        <v>5775</v>
      </c>
      <c r="K673" s="101">
        <v>0</v>
      </c>
      <c r="L673" s="132"/>
      <c r="M673" s="87"/>
      <c r="N673" s="88"/>
    </row>
    <row r="674" spans="1:14" s="25" customFormat="1" ht="45" x14ac:dyDescent="0.2">
      <c r="A674" s="86"/>
      <c r="B674" s="86" t="s">
        <v>1145</v>
      </c>
      <c r="C674" s="98" t="s">
        <v>1428</v>
      </c>
      <c r="D674" s="140"/>
      <c r="E674" s="142">
        <v>45217</v>
      </c>
      <c r="F674" s="142">
        <v>45217</v>
      </c>
      <c r="G674" s="143"/>
      <c r="H674" s="98">
        <v>1</v>
      </c>
      <c r="I674" s="100">
        <v>1980</v>
      </c>
      <c r="J674" s="100">
        <v>1980</v>
      </c>
      <c r="K674" s="101">
        <v>0</v>
      </c>
      <c r="L674" s="132"/>
      <c r="M674" s="87"/>
      <c r="N674" s="88"/>
    </row>
    <row r="675" spans="1:14" s="25" customFormat="1" ht="38.25" x14ac:dyDescent="0.2">
      <c r="A675" s="86"/>
      <c r="B675" s="86" t="s">
        <v>1145</v>
      </c>
      <c r="C675" s="98" t="s">
        <v>1057</v>
      </c>
      <c r="D675" s="140"/>
      <c r="E675" s="142">
        <v>39783</v>
      </c>
      <c r="F675" s="142">
        <v>39783</v>
      </c>
      <c r="G675" s="143"/>
      <c r="H675" s="98">
        <v>1</v>
      </c>
      <c r="I675" s="100">
        <v>25568</v>
      </c>
      <c r="J675" s="100">
        <v>25568</v>
      </c>
      <c r="K675" s="101">
        <v>0</v>
      </c>
      <c r="L675" s="132"/>
      <c r="M675" s="87"/>
      <c r="N675" s="88"/>
    </row>
    <row r="676" spans="1:14" s="25" customFormat="1" ht="38.25" x14ac:dyDescent="0.2">
      <c r="A676" s="86"/>
      <c r="B676" s="86" t="s">
        <v>1145</v>
      </c>
      <c r="C676" s="98" t="s">
        <v>1058</v>
      </c>
      <c r="D676" s="140"/>
      <c r="E676" s="142">
        <v>40514</v>
      </c>
      <c r="F676" s="142">
        <v>40514</v>
      </c>
      <c r="G676" s="143"/>
      <c r="H676" s="98">
        <v>5</v>
      </c>
      <c r="I676" s="100">
        <v>5340</v>
      </c>
      <c r="J676" s="100">
        <v>5340</v>
      </c>
      <c r="K676" s="101">
        <v>0</v>
      </c>
      <c r="L676" s="132"/>
      <c r="M676" s="87"/>
      <c r="N676" s="88"/>
    </row>
    <row r="677" spans="1:14" s="25" customFormat="1" ht="45" x14ac:dyDescent="0.2">
      <c r="A677" s="86"/>
      <c r="B677" s="86" t="s">
        <v>1145</v>
      </c>
      <c r="C677" s="98" t="s">
        <v>1059</v>
      </c>
      <c r="D677" s="140"/>
      <c r="E677" s="142">
        <v>40333</v>
      </c>
      <c r="F677" s="142">
        <v>40333</v>
      </c>
      <c r="G677" s="143"/>
      <c r="H677" s="98">
        <v>2</v>
      </c>
      <c r="I677" s="100">
        <v>501.8</v>
      </c>
      <c r="J677" s="100">
        <v>501.8</v>
      </c>
      <c r="K677" s="101">
        <v>0</v>
      </c>
      <c r="L677" s="132"/>
      <c r="M677" s="87"/>
      <c r="N677" s="88"/>
    </row>
    <row r="678" spans="1:14" s="25" customFormat="1" ht="38.25" x14ac:dyDescent="0.2">
      <c r="A678" s="86"/>
      <c r="B678" s="86" t="s">
        <v>1145</v>
      </c>
      <c r="C678" s="98" t="s">
        <v>1060</v>
      </c>
      <c r="D678" s="140"/>
      <c r="E678" s="142">
        <v>40178</v>
      </c>
      <c r="F678" s="142">
        <v>40178</v>
      </c>
      <c r="G678" s="143"/>
      <c r="H678" s="98">
        <v>2</v>
      </c>
      <c r="I678" s="100">
        <v>339.3</v>
      </c>
      <c r="J678" s="100">
        <v>339.3</v>
      </c>
      <c r="K678" s="101">
        <v>0</v>
      </c>
      <c r="L678" s="132"/>
      <c r="M678" s="87"/>
      <c r="N678" s="88"/>
    </row>
    <row r="679" spans="1:14" s="25" customFormat="1" ht="38.25" x14ac:dyDescent="0.2">
      <c r="A679" s="86"/>
      <c r="B679" s="86" t="s">
        <v>1145</v>
      </c>
      <c r="C679" s="98" t="s">
        <v>1061</v>
      </c>
      <c r="D679" s="140"/>
      <c r="E679" s="142">
        <v>37621</v>
      </c>
      <c r="F679" s="142">
        <v>37621</v>
      </c>
      <c r="G679" s="143"/>
      <c r="H679" s="98">
        <v>1</v>
      </c>
      <c r="I679" s="100">
        <v>1597.39</v>
      </c>
      <c r="J679" s="100">
        <v>1597.39</v>
      </c>
      <c r="K679" s="101">
        <v>0</v>
      </c>
      <c r="L679" s="132"/>
      <c r="M679" s="87"/>
      <c r="N679" s="88"/>
    </row>
    <row r="680" spans="1:14" s="25" customFormat="1" ht="38.25" x14ac:dyDescent="0.2">
      <c r="A680" s="86"/>
      <c r="B680" s="86" t="s">
        <v>1145</v>
      </c>
      <c r="C680" s="98" t="s">
        <v>1062</v>
      </c>
      <c r="D680" s="140"/>
      <c r="E680" s="142">
        <v>39744</v>
      </c>
      <c r="F680" s="142">
        <v>39744</v>
      </c>
      <c r="G680" s="143"/>
      <c r="H680" s="98">
        <v>263</v>
      </c>
      <c r="I680" s="100">
        <v>32878.32</v>
      </c>
      <c r="J680" s="100">
        <v>32878.32</v>
      </c>
      <c r="K680" s="101">
        <v>0</v>
      </c>
      <c r="L680" s="130"/>
      <c r="M680" s="87"/>
      <c r="N680" s="88"/>
    </row>
    <row r="681" spans="1:14" s="25" customFormat="1" ht="38.25" x14ac:dyDescent="0.2">
      <c r="A681" s="86"/>
      <c r="B681" s="86" t="s">
        <v>1145</v>
      </c>
      <c r="C681" s="98" t="s">
        <v>1063</v>
      </c>
      <c r="D681" s="140"/>
      <c r="E681" s="142">
        <v>40291</v>
      </c>
      <c r="F681" s="142">
        <v>40291</v>
      </c>
      <c r="G681" s="143"/>
      <c r="H681" s="98">
        <v>95</v>
      </c>
      <c r="I681" s="100">
        <v>3450.81</v>
      </c>
      <c r="J681" s="100">
        <v>3450.81</v>
      </c>
      <c r="K681" s="101">
        <v>0</v>
      </c>
      <c r="L681" s="130"/>
      <c r="M681" s="87"/>
      <c r="N681" s="88"/>
    </row>
    <row r="682" spans="1:14" s="25" customFormat="1" ht="38.25" x14ac:dyDescent="0.2">
      <c r="A682" s="86"/>
      <c r="B682" s="86" t="s">
        <v>1145</v>
      </c>
      <c r="C682" s="98" t="s">
        <v>1064</v>
      </c>
      <c r="D682" s="140"/>
      <c r="E682" s="142">
        <v>40291</v>
      </c>
      <c r="F682" s="142">
        <v>40291</v>
      </c>
      <c r="G682" s="143"/>
      <c r="H682" s="98">
        <v>4</v>
      </c>
      <c r="I682" s="100">
        <v>327.68</v>
      </c>
      <c r="J682" s="100">
        <v>327.68</v>
      </c>
      <c r="K682" s="101">
        <v>0</v>
      </c>
      <c r="L682" s="130"/>
      <c r="M682" s="87"/>
      <c r="N682" s="88"/>
    </row>
    <row r="683" spans="1:14" s="25" customFormat="1" ht="38.25" x14ac:dyDescent="0.2">
      <c r="A683" s="86"/>
      <c r="B683" s="86" t="s">
        <v>1145</v>
      </c>
      <c r="C683" s="98" t="s">
        <v>1113</v>
      </c>
      <c r="D683" s="140"/>
      <c r="E683" s="142">
        <v>43725</v>
      </c>
      <c r="F683" s="142">
        <v>43725</v>
      </c>
      <c r="G683" s="143"/>
      <c r="H683" s="98">
        <v>60</v>
      </c>
      <c r="I683" s="100">
        <v>37620</v>
      </c>
      <c r="J683" s="100">
        <v>37620</v>
      </c>
      <c r="K683" s="101">
        <v>0</v>
      </c>
      <c r="L683" s="130"/>
      <c r="M683" s="87"/>
      <c r="N683" s="88"/>
    </row>
    <row r="684" spans="1:14" s="25" customFormat="1" ht="45" x14ac:dyDescent="0.2">
      <c r="A684" s="86"/>
      <c r="B684" s="86" t="s">
        <v>1145</v>
      </c>
      <c r="C684" s="98" t="s">
        <v>1398</v>
      </c>
      <c r="D684" s="140"/>
      <c r="E684" s="142">
        <v>45008</v>
      </c>
      <c r="F684" s="142">
        <v>45008</v>
      </c>
      <c r="G684" s="143"/>
      <c r="H684" s="98">
        <v>75</v>
      </c>
      <c r="I684" s="100">
        <v>49376.25</v>
      </c>
      <c r="J684" s="100">
        <v>49376.25</v>
      </c>
      <c r="K684" s="101">
        <v>0</v>
      </c>
      <c r="L684" s="130"/>
      <c r="M684" s="87"/>
      <c r="N684" s="88"/>
    </row>
    <row r="685" spans="1:14" s="25" customFormat="1" ht="45" x14ac:dyDescent="0.2">
      <c r="A685" s="86"/>
      <c r="B685" s="86" t="s">
        <v>1145</v>
      </c>
      <c r="C685" s="98" t="s">
        <v>1397</v>
      </c>
      <c r="D685" s="140"/>
      <c r="E685" s="142">
        <v>45008</v>
      </c>
      <c r="F685" s="142">
        <v>45008</v>
      </c>
      <c r="G685" s="143"/>
      <c r="H685" s="98">
        <v>75</v>
      </c>
      <c r="I685" s="100">
        <v>49376.25</v>
      </c>
      <c r="J685" s="100">
        <v>49376.25</v>
      </c>
      <c r="K685" s="101">
        <v>0</v>
      </c>
      <c r="L685" s="130"/>
      <c r="M685" s="87"/>
      <c r="N685" s="88"/>
    </row>
    <row r="686" spans="1:14" s="25" customFormat="1" ht="45" x14ac:dyDescent="0.2">
      <c r="A686" s="86"/>
      <c r="B686" s="86" t="s">
        <v>1145</v>
      </c>
      <c r="C686" s="98" t="s">
        <v>1396</v>
      </c>
      <c r="D686" s="140"/>
      <c r="E686" s="142">
        <v>45008</v>
      </c>
      <c r="F686" s="142">
        <v>45008</v>
      </c>
      <c r="G686" s="143"/>
      <c r="H686" s="98">
        <v>51</v>
      </c>
      <c r="I686" s="100">
        <v>33575.85</v>
      </c>
      <c r="J686" s="100">
        <v>33575.85</v>
      </c>
      <c r="K686" s="101">
        <v>0</v>
      </c>
      <c r="L686" s="130"/>
      <c r="M686" s="87"/>
      <c r="N686" s="88"/>
    </row>
    <row r="687" spans="1:14" s="25" customFormat="1" ht="45" x14ac:dyDescent="0.2">
      <c r="A687" s="86"/>
      <c r="B687" s="86" t="s">
        <v>1145</v>
      </c>
      <c r="C687" s="98" t="s">
        <v>1395</v>
      </c>
      <c r="D687" s="140"/>
      <c r="E687" s="142">
        <v>45008</v>
      </c>
      <c r="F687" s="142">
        <v>45008</v>
      </c>
      <c r="G687" s="143"/>
      <c r="H687" s="98">
        <v>51</v>
      </c>
      <c r="I687" s="100">
        <v>33575.85</v>
      </c>
      <c r="J687" s="100">
        <v>33575.85</v>
      </c>
      <c r="K687" s="101">
        <v>0</v>
      </c>
      <c r="L687" s="130"/>
      <c r="M687" s="87"/>
      <c r="N687" s="88"/>
    </row>
    <row r="688" spans="1:14" s="25" customFormat="1" ht="45" x14ac:dyDescent="0.2">
      <c r="A688" s="86"/>
      <c r="B688" s="86" t="s">
        <v>1145</v>
      </c>
      <c r="C688" s="98" t="s">
        <v>1394</v>
      </c>
      <c r="D688" s="140"/>
      <c r="E688" s="142">
        <v>45008</v>
      </c>
      <c r="F688" s="142">
        <v>45008</v>
      </c>
      <c r="G688" s="143"/>
      <c r="H688" s="98">
        <v>78</v>
      </c>
      <c r="I688" s="100">
        <v>36550.800000000003</v>
      </c>
      <c r="J688" s="100">
        <v>36550.800000000003</v>
      </c>
      <c r="K688" s="101">
        <v>0</v>
      </c>
      <c r="L688" s="130"/>
      <c r="M688" s="87"/>
      <c r="N688" s="88"/>
    </row>
    <row r="689" spans="1:14" s="25" customFormat="1" ht="45" x14ac:dyDescent="0.2">
      <c r="A689" s="86"/>
      <c r="B689" s="86" t="s">
        <v>1145</v>
      </c>
      <c r="C689" s="98" t="s">
        <v>991</v>
      </c>
      <c r="D689" s="140"/>
      <c r="E689" s="142">
        <v>43804</v>
      </c>
      <c r="F689" s="142">
        <v>43804</v>
      </c>
      <c r="G689" s="143"/>
      <c r="H689" s="98">
        <v>4</v>
      </c>
      <c r="I689" s="100">
        <v>1699.28</v>
      </c>
      <c r="J689" s="100">
        <v>1699.28</v>
      </c>
      <c r="K689" s="101">
        <v>0</v>
      </c>
      <c r="L689" s="130"/>
      <c r="M689" s="87"/>
      <c r="N689" s="88"/>
    </row>
    <row r="690" spans="1:14" s="25" customFormat="1" ht="38.25" x14ac:dyDescent="0.2">
      <c r="A690" s="86"/>
      <c r="B690" s="86" t="s">
        <v>1145</v>
      </c>
      <c r="C690" s="98" t="s">
        <v>992</v>
      </c>
      <c r="D690" s="140"/>
      <c r="E690" s="142">
        <v>43804</v>
      </c>
      <c r="F690" s="142">
        <v>43804</v>
      </c>
      <c r="G690" s="143"/>
      <c r="H690" s="98">
        <v>60</v>
      </c>
      <c r="I690" s="100">
        <v>25027.200000000001</v>
      </c>
      <c r="J690" s="100">
        <v>25027.200000000001</v>
      </c>
      <c r="K690" s="101">
        <v>0</v>
      </c>
      <c r="L690" s="130"/>
      <c r="M690" s="87"/>
      <c r="N690" s="88"/>
    </row>
    <row r="691" spans="1:14" s="25" customFormat="1" ht="45" x14ac:dyDescent="0.2">
      <c r="A691" s="86"/>
      <c r="B691" s="86" t="s">
        <v>1145</v>
      </c>
      <c r="C691" s="98" t="s">
        <v>993</v>
      </c>
      <c r="D691" s="140"/>
      <c r="E691" s="142">
        <v>43804</v>
      </c>
      <c r="F691" s="142">
        <v>43804</v>
      </c>
      <c r="G691" s="143"/>
      <c r="H691" s="98">
        <v>4</v>
      </c>
      <c r="I691" s="100">
        <v>1699.28</v>
      </c>
      <c r="J691" s="100">
        <v>1699.28</v>
      </c>
      <c r="K691" s="101">
        <v>0</v>
      </c>
      <c r="L691" s="130"/>
      <c r="M691" s="87"/>
      <c r="N691" s="88"/>
    </row>
    <row r="692" spans="1:14" s="25" customFormat="1" ht="45" x14ac:dyDescent="0.2">
      <c r="A692" s="86"/>
      <c r="B692" s="86" t="s">
        <v>1145</v>
      </c>
      <c r="C692" s="98" t="s">
        <v>1393</v>
      </c>
      <c r="D692" s="140"/>
      <c r="E692" s="142">
        <v>45008</v>
      </c>
      <c r="F692" s="142">
        <v>45008</v>
      </c>
      <c r="G692" s="143"/>
      <c r="H692" s="98">
        <v>78</v>
      </c>
      <c r="I692" s="100">
        <v>36550.800000000003</v>
      </c>
      <c r="J692" s="100">
        <v>36550.800000000003</v>
      </c>
      <c r="K692" s="101">
        <v>0</v>
      </c>
      <c r="L692" s="130"/>
      <c r="M692" s="87"/>
      <c r="N692" s="88"/>
    </row>
    <row r="693" spans="1:14" s="25" customFormat="1" ht="45" x14ac:dyDescent="0.2">
      <c r="A693" s="86"/>
      <c r="B693" s="86" t="s">
        <v>1145</v>
      </c>
      <c r="C693" s="98" t="s">
        <v>1392</v>
      </c>
      <c r="D693" s="140"/>
      <c r="E693" s="142">
        <v>45008</v>
      </c>
      <c r="F693" s="142">
        <v>45008</v>
      </c>
      <c r="G693" s="143"/>
      <c r="H693" s="98">
        <v>78</v>
      </c>
      <c r="I693" s="100">
        <v>48605.7</v>
      </c>
      <c r="J693" s="100">
        <v>48605.7</v>
      </c>
      <c r="K693" s="101">
        <v>0</v>
      </c>
      <c r="L693" s="130"/>
      <c r="M693" s="87"/>
      <c r="N693" s="88"/>
    </row>
    <row r="694" spans="1:14" s="25" customFormat="1" ht="45" x14ac:dyDescent="0.2">
      <c r="A694" s="86"/>
      <c r="B694" s="86" t="s">
        <v>1145</v>
      </c>
      <c r="C694" s="98" t="s">
        <v>1391</v>
      </c>
      <c r="D694" s="140"/>
      <c r="E694" s="142">
        <v>45008</v>
      </c>
      <c r="F694" s="142">
        <v>45008</v>
      </c>
      <c r="G694" s="143"/>
      <c r="H694" s="98">
        <v>78</v>
      </c>
      <c r="I694" s="100">
        <v>48605.7</v>
      </c>
      <c r="J694" s="100">
        <v>48605.7</v>
      </c>
      <c r="K694" s="101">
        <v>0</v>
      </c>
      <c r="L694" s="130"/>
      <c r="M694" s="87"/>
      <c r="N694" s="88"/>
    </row>
    <row r="695" spans="1:14" s="25" customFormat="1" ht="45" x14ac:dyDescent="0.2">
      <c r="A695" s="86"/>
      <c r="B695" s="86" t="s">
        <v>1145</v>
      </c>
      <c r="C695" s="98" t="s">
        <v>1390</v>
      </c>
      <c r="D695" s="140"/>
      <c r="E695" s="142">
        <v>45008</v>
      </c>
      <c r="F695" s="142">
        <v>45008</v>
      </c>
      <c r="G695" s="143"/>
      <c r="H695" s="98">
        <v>75</v>
      </c>
      <c r="I695" s="100">
        <v>50448.75</v>
      </c>
      <c r="J695" s="100">
        <v>50448.75</v>
      </c>
      <c r="K695" s="101">
        <v>0</v>
      </c>
      <c r="L695" s="130"/>
      <c r="M695" s="87"/>
      <c r="N695" s="88"/>
    </row>
    <row r="696" spans="1:14" s="25" customFormat="1" ht="45" x14ac:dyDescent="0.2">
      <c r="A696" s="86"/>
      <c r="B696" s="86" t="s">
        <v>1145</v>
      </c>
      <c r="C696" s="98" t="s">
        <v>1389</v>
      </c>
      <c r="D696" s="140"/>
      <c r="E696" s="142">
        <v>45008</v>
      </c>
      <c r="F696" s="142">
        <v>45008</v>
      </c>
      <c r="G696" s="143"/>
      <c r="H696" s="98">
        <v>75</v>
      </c>
      <c r="I696" s="100">
        <v>50448.75</v>
      </c>
      <c r="J696" s="100">
        <v>50448.75</v>
      </c>
      <c r="K696" s="101">
        <v>0</v>
      </c>
      <c r="L696" s="130"/>
      <c r="M696" s="87"/>
      <c r="N696" s="88"/>
    </row>
    <row r="697" spans="1:14" s="25" customFormat="1" ht="45" x14ac:dyDescent="0.2">
      <c r="A697" s="86"/>
      <c r="B697" s="86" t="s">
        <v>1145</v>
      </c>
      <c r="C697" s="98" t="s">
        <v>1388</v>
      </c>
      <c r="D697" s="140"/>
      <c r="E697" s="142">
        <v>45008</v>
      </c>
      <c r="F697" s="142">
        <v>45008</v>
      </c>
      <c r="G697" s="143"/>
      <c r="H697" s="98">
        <v>51</v>
      </c>
      <c r="I697" s="100">
        <v>34305.15</v>
      </c>
      <c r="J697" s="100">
        <v>34305.15</v>
      </c>
      <c r="K697" s="101">
        <v>0</v>
      </c>
      <c r="L697" s="130"/>
      <c r="M697" s="87"/>
      <c r="N697" s="88"/>
    </row>
    <row r="698" spans="1:14" s="25" customFormat="1" ht="45" x14ac:dyDescent="0.2">
      <c r="A698" s="86"/>
      <c r="B698" s="86" t="s">
        <v>1145</v>
      </c>
      <c r="C698" s="98" t="s">
        <v>1387</v>
      </c>
      <c r="D698" s="140"/>
      <c r="E698" s="142">
        <v>45008</v>
      </c>
      <c r="F698" s="142">
        <v>45008</v>
      </c>
      <c r="G698" s="143"/>
      <c r="H698" s="98">
        <v>51</v>
      </c>
      <c r="I698" s="100">
        <v>34305.15</v>
      </c>
      <c r="J698" s="100">
        <v>34305.15</v>
      </c>
      <c r="K698" s="101">
        <v>0</v>
      </c>
      <c r="L698" s="130"/>
      <c r="M698" s="87"/>
      <c r="N698" s="88"/>
    </row>
    <row r="699" spans="1:14" s="25" customFormat="1" ht="45" x14ac:dyDescent="0.2">
      <c r="A699" s="86"/>
      <c r="B699" s="86" t="s">
        <v>1145</v>
      </c>
      <c r="C699" s="98" t="s">
        <v>1386</v>
      </c>
      <c r="D699" s="140"/>
      <c r="E699" s="142">
        <v>45008</v>
      </c>
      <c r="F699" s="142">
        <v>45008</v>
      </c>
      <c r="G699" s="143"/>
      <c r="H699" s="98">
        <v>53</v>
      </c>
      <c r="I699" s="100">
        <v>29295.75</v>
      </c>
      <c r="J699" s="100">
        <v>29295.75</v>
      </c>
      <c r="K699" s="101">
        <v>0</v>
      </c>
      <c r="L699" s="130"/>
      <c r="M699" s="87"/>
      <c r="N699" s="88"/>
    </row>
    <row r="700" spans="1:14" s="25" customFormat="1" ht="45" x14ac:dyDescent="0.2">
      <c r="A700" s="86"/>
      <c r="B700" s="86" t="s">
        <v>1145</v>
      </c>
      <c r="C700" s="98" t="s">
        <v>1385</v>
      </c>
      <c r="D700" s="140"/>
      <c r="E700" s="142">
        <v>45008</v>
      </c>
      <c r="F700" s="142">
        <v>45008</v>
      </c>
      <c r="G700" s="143"/>
      <c r="H700" s="98">
        <v>53</v>
      </c>
      <c r="I700" s="100">
        <v>29295.75</v>
      </c>
      <c r="J700" s="100">
        <v>29295.75</v>
      </c>
      <c r="K700" s="101">
        <v>0</v>
      </c>
      <c r="L700" s="130"/>
      <c r="M700" s="87"/>
      <c r="N700" s="88"/>
    </row>
    <row r="701" spans="1:14" s="25" customFormat="1" ht="45" x14ac:dyDescent="0.2">
      <c r="A701" s="86"/>
      <c r="B701" s="86" t="s">
        <v>1145</v>
      </c>
      <c r="C701" s="98" t="s">
        <v>994</v>
      </c>
      <c r="D701" s="140"/>
      <c r="E701" s="142">
        <v>43804</v>
      </c>
      <c r="F701" s="142">
        <v>43804</v>
      </c>
      <c r="G701" s="143"/>
      <c r="H701" s="98">
        <v>4</v>
      </c>
      <c r="I701" s="100">
        <v>1637.24</v>
      </c>
      <c r="J701" s="100">
        <v>1637.24</v>
      </c>
      <c r="K701" s="101">
        <v>0</v>
      </c>
      <c r="L701" s="130"/>
      <c r="M701" s="87"/>
      <c r="N701" s="88"/>
    </row>
    <row r="702" spans="1:14" s="25" customFormat="1" ht="45" x14ac:dyDescent="0.2">
      <c r="A702" s="86"/>
      <c r="B702" s="86" t="s">
        <v>1145</v>
      </c>
      <c r="C702" s="98" t="s">
        <v>1019</v>
      </c>
      <c r="D702" s="140"/>
      <c r="E702" s="142">
        <v>43804</v>
      </c>
      <c r="F702" s="142">
        <v>43804</v>
      </c>
      <c r="G702" s="143"/>
      <c r="H702" s="98">
        <v>30</v>
      </c>
      <c r="I702" s="100">
        <v>5445</v>
      </c>
      <c r="J702" s="100">
        <v>5445</v>
      </c>
      <c r="K702" s="101">
        <v>0</v>
      </c>
      <c r="L702" s="130"/>
      <c r="M702" s="87"/>
      <c r="N702" s="88"/>
    </row>
    <row r="703" spans="1:14" s="25" customFormat="1" ht="45" x14ac:dyDescent="0.2">
      <c r="A703" s="86"/>
      <c r="B703" s="86" t="s">
        <v>1145</v>
      </c>
      <c r="C703" s="98" t="s">
        <v>1020</v>
      </c>
      <c r="D703" s="140"/>
      <c r="E703" s="142">
        <v>43804</v>
      </c>
      <c r="F703" s="142">
        <v>43804</v>
      </c>
      <c r="G703" s="143"/>
      <c r="H703" s="98">
        <v>30</v>
      </c>
      <c r="I703" s="100">
        <v>5445</v>
      </c>
      <c r="J703" s="100">
        <v>5445</v>
      </c>
      <c r="K703" s="101">
        <v>0</v>
      </c>
      <c r="L703" s="130"/>
      <c r="M703" s="87"/>
      <c r="N703" s="88"/>
    </row>
    <row r="704" spans="1:14" s="25" customFormat="1" ht="45" x14ac:dyDescent="0.2">
      <c r="A704" s="86"/>
      <c r="B704" s="86" t="s">
        <v>1145</v>
      </c>
      <c r="C704" s="98" t="s">
        <v>1021</v>
      </c>
      <c r="D704" s="140"/>
      <c r="E704" s="142">
        <v>43804</v>
      </c>
      <c r="F704" s="142">
        <v>43804</v>
      </c>
      <c r="G704" s="143"/>
      <c r="H704" s="98">
        <v>30</v>
      </c>
      <c r="I704" s="100">
        <v>5445</v>
      </c>
      <c r="J704" s="100">
        <v>5445</v>
      </c>
      <c r="K704" s="101">
        <v>0</v>
      </c>
      <c r="L704" s="130"/>
      <c r="M704" s="87"/>
      <c r="N704" s="88"/>
    </row>
    <row r="705" spans="1:14" s="25" customFormat="1" ht="38.25" x14ac:dyDescent="0.2">
      <c r="A705" s="86"/>
      <c r="B705" s="86" t="s">
        <v>1145</v>
      </c>
      <c r="C705" s="98" t="s">
        <v>1034</v>
      </c>
      <c r="D705" s="140"/>
      <c r="E705" s="142">
        <v>42286</v>
      </c>
      <c r="F705" s="142">
        <v>42286</v>
      </c>
      <c r="G705" s="143"/>
      <c r="H705" s="98">
        <v>9</v>
      </c>
      <c r="I705" s="100">
        <v>2880.9</v>
      </c>
      <c r="J705" s="100">
        <v>2880.9</v>
      </c>
      <c r="K705" s="101">
        <v>0</v>
      </c>
      <c r="L705" s="130"/>
      <c r="M705" s="87"/>
      <c r="N705" s="88"/>
    </row>
    <row r="706" spans="1:14" s="25" customFormat="1" ht="38.25" x14ac:dyDescent="0.2">
      <c r="A706" s="86"/>
      <c r="B706" s="86" t="s">
        <v>1145</v>
      </c>
      <c r="C706" s="98" t="s">
        <v>1035</v>
      </c>
      <c r="D706" s="140"/>
      <c r="E706" s="142">
        <v>44397</v>
      </c>
      <c r="F706" s="142">
        <v>44397</v>
      </c>
      <c r="G706" s="143"/>
      <c r="H706" s="98">
        <v>25</v>
      </c>
      <c r="I706" s="100">
        <v>8465</v>
      </c>
      <c r="J706" s="100">
        <v>8465</v>
      </c>
      <c r="K706" s="101">
        <v>0</v>
      </c>
      <c r="L706" s="130"/>
      <c r="M706" s="87"/>
      <c r="N706" s="88"/>
    </row>
    <row r="707" spans="1:14" s="25" customFormat="1" ht="38.25" x14ac:dyDescent="0.2">
      <c r="A707" s="86"/>
      <c r="B707" s="86" t="s">
        <v>1145</v>
      </c>
      <c r="C707" s="98" t="s">
        <v>1036</v>
      </c>
      <c r="D707" s="140"/>
      <c r="E707" s="142">
        <v>44397</v>
      </c>
      <c r="F707" s="142">
        <v>44397</v>
      </c>
      <c r="G707" s="143"/>
      <c r="H707" s="98">
        <v>25</v>
      </c>
      <c r="I707" s="100">
        <v>8465</v>
      </c>
      <c r="J707" s="100">
        <v>8465</v>
      </c>
      <c r="K707" s="101">
        <v>0</v>
      </c>
      <c r="L707" s="130"/>
      <c r="M707" s="87"/>
      <c r="N707" s="88"/>
    </row>
    <row r="708" spans="1:14" s="25" customFormat="1" ht="45" x14ac:dyDescent="0.2">
      <c r="A708" s="86"/>
      <c r="B708" s="86" t="s">
        <v>1145</v>
      </c>
      <c r="C708" s="98" t="s">
        <v>1037</v>
      </c>
      <c r="D708" s="140"/>
      <c r="E708" s="142">
        <v>44397</v>
      </c>
      <c r="F708" s="142">
        <v>44397</v>
      </c>
      <c r="G708" s="143"/>
      <c r="H708" s="98">
        <v>25</v>
      </c>
      <c r="I708" s="100">
        <v>8699.1</v>
      </c>
      <c r="J708" s="100">
        <v>8699.1</v>
      </c>
      <c r="K708" s="101">
        <v>0</v>
      </c>
      <c r="L708" s="130"/>
      <c r="M708" s="87"/>
      <c r="N708" s="88"/>
    </row>
    <row r="709" spans="1:14" s="25" customFormat="1" ht="45" x14ac:dyDescent="0.2">
      <c r="A709" s="86"/>
      <c r="B709" s="86" t="s">
        <v>1145</v>
      </c>
      <c r="C709" s="98" t="s">
        <v>1038</v>
      </c>
      <c r="D709" s="140"/>
      <c r="E709" s="142">
        <v>44397</v>
      </c>
      <c r="F709" s="142">
        <v>44397</v>
      </c>
      <c r="G709" s="143"/>
      <c r="H709" s="98">
        <v>25</v>
      </c>
      <c r="I709" s="100">
        <v>8699.1</v>
      </c>
      <c r="J709" s="100">
        <v>8699.1</v>
      </c>
      <c r="K709" s="101">
        <v>0</v>
      </c>
      <c r="L709" s="130"/>
      <c r="M709" s="87"/>
      <c r="N709" s="88"/>
    </row>
    <row r="710" spans="1:14" s="25" customFormat="1" ht="60" x14ac:dyDescent="0.2">
      <c r="A710" s="86"/>
      <c r="B710" s="86" t="s">
        <v>1145</v>
      </c>
      <c r="C710" s="98" t="s">
        <v>1826</v>
      </c>
      <c r="D710" s="140"/>
      <c r="E710" s="142">
        <v>45503</v>
      </c>
      <c r="F710" s="142">
        <v>45503</v>
      </c>
      <c r="G710" s="143"/>
      <c r="H710" s="98">
        <v>22</v>
      </c>
      <c r="I710" s="100">
        <v>13612.5</v>
      </c>
      <c r="J710" s="100">
        <v>13612.5</v>
      </c>
      <c r="K710" s="101">
        <v>0</v>
      </c>
      <c r="L710" s="130"/>
      <c r="M710" s="87"/>
      <c r="N710" s="88"/>
    </row>
    <row r="711" spans="1:14" s="25" customFormat="1" ht="60" x14ac:dyDescent="0.2">
      <c r="A711" s="86"/>
      <c r="B711" s="86" t="s">
        <v>1145</v>
      </c>
      <c r="C711" s="98" t="s">
        <v>1827</v>
      </c>
      <c r="D711" s="140"/>
      <c r="E711" s="142">
        <v>45503</v>
      </c>
      <c r="F711" s="142">
        <v>45503</v>
      </c>
      <c r="G711" s="143"/>
      <c r="H711" s="98">
        <v>50</v>
      </c>
      <c r="I711" s="100">
        <v>38032.5</v>
      </c>
      <c r="J711" s="100">
        <v>38032.5</v>
      </c>
      <c r="K711" s="101">
        <v>0</v>
      </c>
      <c r="L711" s="130"/>
      <c r="M711" s="87"/>
      <c r="N711" s="88"/>
    </row>
    <row r="712" spans="1:14" s="25" customFormat="1" ht="45" x14ac:dyDescent="0.2">
      <c r="A712" s="86"/>
      <c r="B712" s="86" t="s">
        <v>1145</v>
      </c>
      <c r="C712" s="98" t="s">
        <v>1828</v>
      </c>
      <c r="D712" s="140"/>
      <c r="E712" s="142">
        <v>45503</v>
      </c>
      <c r="F712" s="142">
        <v>45503</v>
      </c>
      <c r="G712" s="143"/>
      <c r="H712" s="98">
        <v>22</v>
      </c>
      <c r="I712" s="100">
        <v>16383.4</v>
      </c>
      <c r="J712" s="100">
        <v>16383.4</v>
      </c>
      <c r="K712" s="101">
        <v>0</v>
      </c>
      <c r="L712" s="130"/>
      <c r="M712" s="87"/>
      <c r="N712" s="88"/>
    </row>
    <row r="713" spans="1:14" s="25" customFormat="1" ht="45" x14ac:dyDescent="0.2">
      <c r="A713" s="86"/>
      <c r="B713" s="86" t="s">
        <v>1145</v>
      </c>
      <c r="C713" s="98" t="s">
        <v>1829</v>
      </c>
      <c r="D713" s="140"/>
      <c r="E713" s="142">
        <v>45503</v>
      </c>
      <c r="F713" s="142">
        <v>45503</v>
      </c>
      <c r="G713" s="143"/>
      <c r="H713" s="98">
        <v>22</v>
      </c>
      <c r="I713" s="100">
        <v>16383.4</v>
      </c>
      <c r="J713" s="100">
        <v>16383.4</v>
      </c>
      <c r="K713" s="101">
        <v>0</v>
      </c>
      <c r="L713" s="130"/>
      <c r="M713" s="87"/>
      <c r="N713" s="88"/>
    </row>
    <row r="714" spans="1:14" s="25" customFormat="1" ht="60" x14ac:dyDescent="0.2">
      <c r="A714" s="86"/>
      <c r="B714" s="86" t="s">
        <v>1145</v>
      </c>
      <c r="C714" s="98" t="s">
        <v>1830</v>
      </c>
      <c r="D714" s="140"/>
      <c r="E714" s="142">
        <v>45503</v>
      </c>
      <c r="F714" s="142">
        <v>45503</v>
      </c>
      <c r="G714" s="143"/>
      <c r="H714" s="98">
        <v>30</v>
      </c>
      <c r="I714" s="100">
        <v>20047.5</v>
      </c>
      <c r="J714" s="100">
        <v>20047.5</v>
      </c>
      <c r="K714" s="101">
        <v>0</v>
      </c>
      <c r="L714" s="130"/>
      <c r="M714" s="87"/>
      <c r="N714" s="88"/>
    </row>
    <row r="715" spans="1:14" s="25" customFormat="1" ht="60" x14ac:dyDescent="0.2">
      <c r="A715" s="86"/>
      <c r="B715" s="86" t="s">
        <v>1145</v>
      </c>
      <c r="C715" s="98" t="s">
        <v>1831</v>
      </c>
      <c r="D715" s="140"/>
      <c r="E715" s="142">
        <v>45503</v>
      </c>
      <c r="F715" s="142">
        <v>45503</v>
      </c>
      <c r="G715" s="143"/>
      <c r="H715" s="98">
        <v>30</v>
      </c>
      <c r="I715" s="100">
        <v>20047.5</v>
      </c>
      <c r="J715" s="100">
        <v>20047.5</v>
      </c>
      <c r="K715" s="101">
        <v>0</v>
      </c>
      <c r="L715" s="130"/>
      <c r="M715" s="87"/>
      <c r="N715" s="88"/>
    </row>
    <row r="716" spans="1:14" s="25" customFormat="1" ht="38.25" x14ac:dyDescent="0.2">
      <c r="A716" s="86"/>
      <c r="B716" s="86" t="s">
        <v>1145</v>
      </c>
      <c r="C716" s="98" t="s">
        <v>1832</v>
      </c>
      <c r="D716" s="140"/>
      <c r="E716" s="142">
        <v>45503</v>
      </c>
      <c r="F716" s="142">
        <v>45503</v>
      </c>
      <c r="G716" s="143"/>
      <c r="H716" s="98">
        <v>75</v>
      </c>
      <c r="I716" s="100">
        <v>60018.75</v>
      </c>
      <c r="J716" s="100">
        <v>60018.75</v>
      </c>
      <c r="K716" s="101">
        <v>0</v>
      </c>
      <c r="L716" s="130"/>
      <c r="M716" s="87"/>
      <c r="N716" s="88"/>
    </row>
    <row r="717" spans="1:14" s="25" customFormat="1" ht="38.25" x14ac:dyDescent="0.2">
      <c r="A717" s="86"/>
      <c r="B717" s="86" t="s">
        <v>1145</v>
      </c>
      <c r="C717" s="98" t="s">
        <v>1833</v>
      </c>
      <c r="D717" s="140"/>
      <c r="E717" s="142">
        <v>45503</v>
      </c>
      <c r="F717" s="142">
        <v>45503</v>
      </c>
      <c r="G717" s="143"/>
      <c r="H717" s="98">
        <v>30</v>
      </c>
      <c r="I717" s="100">
        <v>24007.5</v>
      </c>
      <c r="J717" s="100">
        <v>24007.5</v>
      </c>
      <c r="K717" s="101">
        <v>0</v>
      </c>
      <c r="L717" s="130"/>
      <c r="M717" s="87"/>
      <c r="N717" s="88"/>
    </row>
    <row r="718" spans="1:14" s="25" customFormat="1" ht="45" x14ac:dyDescent="0.2">
      <c r="A718" s="86"/>
      <c r="B718" s="86" t="s">
        <v>1145</v>
      </c>
      <c r="C718" s="98" t="s">
        <v>1834</v>
      </c>
      <c r="D718" s="140"/>
      <c r="E718" s="142">
        <v>45503</v>
      </c>
      <c r="F718" s="142">
        <v>45503</v>
      </c>
      <c r="G718" s="143"/>
      <c r="H718" s="98">
        <v>75</v>
      </c>
      <c r="I718" s="100">
        <v>60018.75</v>
      </c>
      <c r="J718" s="100">
        <v>60018.75</v>
      </c>
      <c r="K718" s="101">
        <v>0</v>
      </c>
      <c r="L718" s="130"/>
      <c r="M718" s="87"/>
      <c r="N718" s="88"/>
    </row>
    <row r="719" spans="1:14" s="25" customFormat="1" ht="45" x14ac:dyDescent="0.2">
      <c r="A719" s="86"/>
      <c r="B719" s="86" t="s">
        <v>1145</v>
      </c>
      <c r="C719" s="98" t="s">
        <v>1835</v>
      </c>
      <c r="D719" s="140"/>
      <c r="E719" s="142">
        <v>45503</v>
      </c>
      <c r="F719" s="142">
        <v>45503</v>
      </c>
      <c r="G719" s="143"/>
      <c r="H719" s="98">
        <v>75</v>
      </c>
      <c r="I719" s="100">
        <v>62700</v>
      </c>
      <c r="J719" s="100">
        <v>62700</v>
      </c>
      <c r="K719" s="101">
        <v>0</v>
      </c>
      <c r="L719" s="130"/>
      <c r="M719" s="87"/>
      <c r="N719" s="88"/>
    </row>
    <row r="720" spans="1:14" s="25" customFormat="1" ht="45" x14ac:dyDescent="0.2">
      <c r="A720" s="86"/>
      <c r="B720" s="86" t="s">
        <v>1145</v>
      </c>
      <c r="C720" s="98" t="s">
        <v>1836</v>
      </c>
      <c r="D720" s="140"/>
      <c r="E720" s="142">
        <v>45503</v>
      </c>
      <c r="F720" s="142">
        <v>45503</v>
      </c>
      <c r="G720" s="143"/>
      <c r="H720" s="98">
        <v>75</v>
      </c>
      <c r="I720" s="100">
        <v>61875</v>
      </c>
      <c r="J720" s="100">
        <v>61875</v>
      </c>
      <c r="K720" s="101">
        <v>0</v>
      </c>
      <c r="L720" s="130"/>
      <c r="M720" s="87"/>
      <c r="N720" s="88"/>
    </row>
    <row r="721" spans="1:14" s="25" customFormat="1" ht="45" x14ac:dyDescent="0.2">
      <c r="A721" s="86"/>
      <c r="B721" s="86" t="s">
        <v>1145</v>
      </c>
      <c r="C721" s="98" t="s">
        <v>1837</v>
      </c>
      <c r="D721" s="140"/>
      <c r="E721" s="142">
        <v>45503</v>
      </c>
      <c r="F721" s="142">
        <v>45503</v>
      </c>
      <c r="G721" s="143"/>
      <c r="H721" s="98">
        <v>75</v>
      </c>
      <c r="I721" s="100">
        <v>62700</v>
      </c>
      <c r="J721" s="100">
        <v>62700</v>
      </c>
      <c r="K721" s="101">
        <v>0</v>
      </c>
      <c r="L721" s="130"/>
      <c r="M721" s="87"/>
      <c r="N721" s="88"/>
    </row>
    <row r="722" spans="1:14" s="25" customFormat="1" ht="45" x14ac:dyDescent="0.2">
      <c r="A722" s="86"/>
      <c r="B722" s="86" t="s">
        <v>1145</v>
      </c>
      <c r="C722" s="98" t="s">
        <v>1838</v>
      </c>
      <c r="D722" s="140"/>
      <c r="E722" s="142">
        <v>45503</v>
      </c>
      <c r="F722" s="142">
        <v>45503</v>
      </c>
      <c r="G722" s="143"/>
      <c r="H722" s="98">
        <v>75</v>
      </c>
      <c r="I722" s="100">
        <v>62700</v>
      </c>
      <c r="J722" s="100">
        <v>62700</v>
      </c>
      <c r="K722" s="101">
        <v>0</v>
      </c>
      <c r="L722" s="130"/>
      <c r="M722" s="87"/>
      <c r="N722" s="88"/>
    </row>
    <row r="723" spans="1:14" s="25" customFormat="1" ht="38.25" x14ac:dyDescent="0.2">
      <c r="A723" s="86"/>
      <c r="B723" s="86" t="s">
        <v>1145</v>
      </c>
      <c r="C723" s="98" t="s">
        <v>1839</v>
      </c>
      <c r="D723" s="140"/>
      <c r="E723" s="142">
        <v>45503</v>
      </c>
      <c r="F723" s="142">
        <v>45503</v>
      </c>
      <c r="G723" s="143"/>
      <c r="H723" s="98">
        <v>75</v>
      </c>
      <c r="I723" s="100">
        <v>61875</v>
      </c>
      <c r="J723" s="100">
        <v>61875</v>
      </c>
      <c r="K723" s="101">
        <v>0</v>
      </c>
      <c r="L723" s="130"/>
      <c r="M723" s="87"/>
      <c r="N723" s="88"/>
    </row>
    <row r="724" spans="1:14" s="25" customFormat="1" ht="45" x14ac:dyDescent="0.2">
      <c r="A724" s="86"/>
      <c r="B724" s="86" t="s">
        <v>1145</v>
      </c>
      <c r="C724" s="98" t="s">
        <v>1840</v>
      </c>
      <c r="D724" s="140"/>
      <c r="E724" s="142">
        <v>45503</v>
      </c>
      <c r="F724" s="142">
        <v>45503</v>
      </c>
      <c r="G724" s="143"/>
      <c r="H724" s="98">
        <v>30</v>
      </c>
      <c r="I724" s="100">
        <v>22522.5</v>
      </c>
      <c r="J724" s="100">
        <v>22522.5</v>
      </c>
      <c r="K724" s="101">
        <v>0</v>
      </c>
      <c r="L724" s="130"/>
      <c r="M724" s="87"/>
      <c r="N724" s="88"/>
    </row>
    <row r="725" spans="1:14" s="25" customFormat="1" ht="45" x14ac:dyDescent="0.2">
      <c r="A725" s="86"/>
      <c r="B725" s="86" t="s">
        <v>1145</v>
      </c>
      <c r="C725" s="98" t="s">
        <v>1841</v>
      </c>
      <c r="D725" s="140"/>
      <c r="E725" s="142">
        <v>45503</v>
      </c>
      <c r="F725" s="142">
        <v>45503</v>
      </c>
      <c r="G725" s="143"/>
      <c r="H725" s="98">
        <v>30</v>
      </c>
      <c r="I725" s="100">
        <v>22522.5</v>
      </c>
      <c r="J725" s="100">
        <v>22522.5</v>
      </c>
      <c r="K725" s="101">
        <v>0</v>
      </c>
      <c r="L725" s="130"/>
      <c r="M725" s="87"/>
      <c r="N725" s="88"/>
    </row>
    <row r="726" spans="1:14" s="25" customFormat="1" ht="60" x14ac:dyDescent="0.2">
      <c r="A726" s="86"/>
      <c r="B726" s="86" t="s">
        <v>1145</v>
      </c>
      <c r="C726" s="98" t="s">
        <v>1842</v>
      </c>
      <c r="D726" s="140"/>
      <c r="E726" s="142">
        <v>45503</v>
      </c>
      <c r="F726" s="142">
        <v>45503</v>
      </c>
      <c r="G726" s="143"/>
      <c r="H726" s="98">
        <v>30</v>
      </c>
      <c r="I726" s="100">
        <v>16302</v>
      </c>
      <c r="J726" s="100">
        <v>16302</v>
      </c>
      <c r="K726" s="101">
        <v>0</v>
      </c>
      <c r="L726" s="130"/>
      <c r="M726" s="87"/>
      <c r="N726" s="88"/>
    </row>
    <row r="727" spans="1:14" s="25" customFormat="1" ht="60" x14ac:dyDescent="0.2">
      <c r="A727" s="86"/>
      <c r="B727" s="86" t="s">
        <v>1145</v>
      </c>
      <c r="C727" s="98" t="s">
        <v>1843</v>
      </c>
      <c r="D727" s="140"/>
      <c r="E727" s="142">
        <v>45503</v>
      </c>
      <c r="F727" s="142">
        <v>45503</v>
      </c>
      <c r="G727" s="143"/>
      <c r="H727" s="98">
        <v>6</v>
      </c>
      <c r="I727" s="100">
        <v>3148.2</v>
      </c>
      <c r="J727" s="100">
        <v>3148.2</v>
      </c>
      <c r="K727" s="101">
        <v>0</v>
      </c>
      <c r="L727" s="130"/>
      <c r="M727" s="87"/>
      <c r="N727" s="88"/>
    </row>
    <row r="728" spans="1:14" s="25" customFormat="1" ht="60" x14ac:dyDescent="0.2">
      <c r="A728" s="86"/>
      <c r="B728" s="86" t="s">
        <v>1145</v>
      </c>
      <c r="C728" s="98" t="s">
        <v>1844</v>
      </c>
      <c r="D728" s="140"/>
      <c r="E728" s="142">
        <v>45503</v>
      </c>
      <c r="F728" s="142">
        <v>45503</v>
      </c>
      <c r="G728" s="143"/>
      <c r="H728" s="98">
        <v>8</v>
      </c>
      <c r="I728" s="100">
        <v>7106</v>
      </c>
      <c r="J728" s="100">
        <v>7106</v>
      </c>
      <c r="K728" s="101">
        <v>0</v>
      </c>
      <c r="L728" s="130"/>
      <c r="M728" s="87"/>
      <c r="N728" s="88"/>
    </row>
    <row r="729" spans="1:14" s="25" customFormat="1" ht="45" x14ac:dyDescent="0.2">
      <c r="A729" s="86"/>
      <c r="B729" s="86" t="s">
        <v>1145</v>
      </c>
      <c r="C729" s="98" t="s">
        <v>1845</v>
      </c>
      <c r="D729" s="140"/>
      <c r="E729" s="142">
        <v>45548</v>
      </c>
      <c r="F729" s="142">
        <v>45548</v>
      </c>
      <c r="G729" s="143"/>
      <c r="H729" s="98">
        <v>30</v>
      </c>
      <c r="I729" s="100">
        <v>28842</v>
      </c>
      <c r="J729" s="100">
        <v>28842</v>
      </c>
      <c r="K729" s="101">
        <v>0</v>
      </c>
      <c r="L729" s="130"/>
      <c r="M729" s="87"/>
      <c r="N729" s="88"/>
    </row>
    <row r="730" spans="1:14" s="25" customFormat="1" ht="60" x14ac:dyDescent="0.2">
      <c r="A730" s="86"/>
      <c r="B730" s="86" t="s">
        <v>1145</v>
      </c>
      <c r="C730" s="98" t="s">
        <v>1450</v>
      </c>
      <c r="D730" s="140"/>
      <c r="E730" s="142">
        <v>45008</v>
      </c>
      <c r="F730" s="142">
        <v>45008</v>
      </c>
      <c r="G730" s="143"/>
      <c r="H730" s="98">
        <v>53</v>
      </c>
      <c r="I730" s="100">
        <v>35708.75</v>
      </c>
      <c r="J730" s="100">
        <v>35708.75</v>
      </c>
      <c r="K730" s="101">
        <v>0</v>
      </c>
      <c r="L730" s="130"/>
      <c r="M730" s="87"/>
      <c r="N730" s="88"/>
    </row>
    <row r="731" spans="1:14" s="25" customFormat="1" ht="45" x14ac:dyDescent="0.2">
      <c r="A731" s="86"/>
      <c r="B731" s="86" t="s">
        <v>1145</v>
      </c>
      <c r="C731" s="98" t="s">
        <v>1005</v>
      </c>
      <c r="D731" s="140"/>
      <c r="E731" s="142">
        <v>44081</v>
      </c>
      <c r="F731" s="142">
        <v>44081</v>
      </c>
      <c r="G731" s="143"/>
      <c r="H731" s="98">
        <v>60</v>
      </c>
      <c r="I731" s="100">
        <v>27898.2</v>
      </c>
      <c r="J731" s="100">
        <v>27898.2</v>
      </c>
      <c r="K731" s="101">
        <v>0</v>
      </c>
      <c r="L731" s="130"/>
      <c r="M731" s="87"/>
      <c r="N731" s="88"/>
    </row>
    <row r="732" spans="1:14" s="25" customFormat="1" ht="45" x14ac:dyDescent="0.2">
      <c r="A732" s="86"/>
      <c r="B732" s="86" t="s">
        <v>1145</v>
      </c>
      <c r="C732" s="98" t="s">
        <v>1007</v>
      </c>
      <c r="D732" s="140"/>
      <c r="E732" s="142">
        <v>44081</v>
      </c>
      <c r="F732" s="142">
        <v>44081</v>
      </c>
      <c r="G732" s="143"/>
      <c r="H732" s="98">
        <v>60</v>
      </c>
      <c r="I732" s="100">
        <v>27898.2</v>
      </c>
      <c r="J732" s="100">
        <v>27898.2</v>
      </c>
      <c r="K732" s="101">
        <v>0</v>
      </c>
      <c r="L732" s="130"/>
      <c r="M732" s="87"/>
      <c r="N732" s="88"/>
    </row>
    <row r="733" spans="1:14" s="25" customFormat="1" ht="60" x14ac:dyDescent="0.2">
      <c r="A733" s="86"/>
      <c r="B733" s="86" t="s">
        <v>1145</v>
      </c>
      <c r="C733" s="98" t="s">
        <v>1006</v>
      </c>
      <c r="D733" s="140"/>
      <c r="E733" s="142">
        <v>43819</v>
      </c>
      <c r="F733" s="142">
        <v>43819</v>
      </c>
      <c r="G733" s="143"/>
      <c r="H733" s="98">
        <v>37</v>
      </c>
      <c r="I733" s="100">
        <v>23199</v>
      </c>
      <c r="J733" s="100">
        <v>23199</v>
      </c>
      <c r="K733" s="101">
        <v>0</v>
      </c>
      <c r="L733" s="130"/>
      <c r="M733" s="87"/>
      <c r="N733" s="88"/>
    </row>
    <row r="734" spans="1:14" s="25" customFormat="1" ht="38.25" x14ac:dyDescent="0.2">
      <c r="A734" s="86"/>
      <c r="B734" s="86" t="s">
        <v>1145</v>
      </c>
      <c r="C734" s="98" t="s">
        <v>1008</v>
      </c>
      <c r="D734" s="140"/>
      <c r="E734" s="142">
        <v>44081</v>
      </c>
      <c r="F734" s="142">
        <v>44081</v>
      </c>
      <c r="G734" s="143"/>
      <c r="H734" s="98">
        <v>60</v>
      </c>
      <c r="I734" s="100">
        <v>26644.2</v>
      </c>
      <c r="J734" s="100">
        <v>26644.2</v>
      </c>
      <c r="K734" s="101">
        <v>0</v>
      </c>
      <c r="L734" s="130"/>
      <c r="M734" s="87"/>
      <c r="N734" s="88"/>
    </row>
    <row r="735" spans="1:14" s="25" customFormat="1" ht="60" x14ac:dyDescent="0.2">
      <c r="A735" s="86"/>
      <c r="B735" s="86" t="s">
        <v>1145</v>
      </c>
      <c r="C735" s="98" t="s">
        <v>1009</v>
      </c>
      <c r="D735" s="140"/>
      <c r="E735" s="142">
        <v>44081</v>
      </c>
      <c r="F735" s="142">
        <v>44081</v>
      </c>
      <c r="G735" s="143"/>
      <c r="H735" s="98">
        <v>15</v>
      </c>
      <c r="I735" s="100">
        <v>6855</v>
      </c>
      <c r="J735" s="100">
        <v>6855</v>
      </c>
      <c r="K735" s="101">
        <v>0</v>
      </c>
      <c r="L735" s="130"/>
      <c r="M735" s="87"/>
      <c r="N735" s="88"/>
    </row>
    <row r="736" spans="1:14" s="25" customFormat="1" ht="60" x14ac:dyDescent="0.2">
      <c r="A736" s="86"/>
      <c r="B736" s="86" t="s">
        <v>1145</v>
      </c>
      <c r="C736" s="98" t="s">
        <v>1010</v>
      </c>
      <c r="D736" s="140"/>
      <c r="E736" s="142">
        <v>44081</v>
      </c>
      <c r="F736" s="142">
        <v>44081</v>
      </c>
      <c r="G736" s="143"/>
      <c r="H736" s="98">
        <v>30</v>
      </c>
      <c r="I736" s="100">
        <v>16230</v>
      </c>
      <c r="J736" s="100">
        <v>16230</v>
      </c>
      <c r="K736" s="101">
        <v>0</v>
      </c>
      <c r="L736" s="130"/>
      <c r="M736" s="87"/>
      <c r="N736" s="88"/>
    </row>
    <row r="737" spans="1:14" s="25" customFormat="1" ht="38.25" x14ac:dyDescent="0.2">
      <c r="A737" s="86"/>
      <c r="B737" s="86" t="s">
        <v>1145</v>
      </c>
      <c r="C737" s="98" t="s">
        <v>1418</v>
      </c>
      <c r="D737" s="140"/>
      <c r="E737" s="142">
        <v>37488</v>
      </c>
      <c r="F737" s="142">
        <v>37488</v>
      </c>
      <c r="G737" s="143"/>
      <c r="H737" s="98">
        <v>2013</v>
      </c>
      <c r="I737" s="100">
        <v>11761.35</v>
      </c>
      <c r="J737" s="100">
        <v>11761.35</v>
      </c>
      <c r="K737" s="101">
        <v>0</v>
      </c>
      <c r="L737" s="130"/>
      <c r="M737" s="87"/>
      <c r="N737" s="88"/>
    </row>
    <row r="738" spans="1:14" s="25" customFormat="1" ht="45" x14ac:dyDescent="0.2">
      <c r="A738" s="86"/>
      <c r="B738" s="86" t="s">
        <v>1145</v>
      </c>
      <c r="C738" s="98" t="s">
        <v>1011</v>
      </c>
      <c r="D738" s="140"/>
      <c r="E738" s="142">
        <v>43951</v>
      </c>
      <c r="F738" s="142">
        <v>43951</v>
      </c>
      <c r="G738" s="143"/>
      <c r="H738" s="98">
        <v>23</v>
      </c>
      <c r="I738" s="100">
        <v>14421</v>
      </c>
      <c r="J738" s="100">
        <v>14421</v>
      </c>
      <c r="K738" s="101">
        <v>0</v>
      </c>
      <c r="L738" s="130"/>
      <c r="M738" s="87"/>
      <c r="N738" s="88"/>
    </row>
    <row r="739" spans="1:14" s="25" customFormat="1" ht="60" x14ac:dyDescent="0.2">
      <c r="A739" s="86"/>
      <c r="B739" s="86" t="s">
        <v>1145</v>
      </c>
      <c r="C739" s="98" t="s">
        <v>1027</v>
      </c>
      <c r="D739" s="140"/>
      <c r="E739" s="142">
        <v>43018</v>
      </c>
      <c r="F739" s="142">
        <v>43018</v>
      </c>
      <c r="G739" s="143"/>
      <c r="H739" s="98">
        <v>60</v>
      </c>
      <c r="I739" s="100">
        <v>20090.400000000001</v>
      </c>
      <c r="J739" s="100">
        <v>20090.400000000001</v>
      </c>
      <c r="K739" s="101">
        <v>0</v>
      </c>
      <c r="L739" s="130"/>
      <c r="M739" s="87"/>
      <c r="N739" s="88"/>
    </row>
    <row r="740" spans="1:14" s="25" customFormat="1" ht="38.25" x14ac:dyDescent="0.2">
      <c r="A740" s="86"/>
      <c r="B740" s="86" t="s">
        <v>1145</v>
      </c>
      <c r="C740" s="98" t="s">
        <v>1012</v>
      </c>
      <c r="D740" s="140"/>
      <c r="E740" s="142">
        <v>43683</v>
      </c>
      <c r="F740" s="142">
        <v>43683</v>
      </c>
      <c r="G740" s="143"/>
      <c r="H740" s="98">
        <v>35</v>
      </c>
      <c r="I740" s="100">
        <v>19215</v>
      </c>
      <c r="J740" s="100">
        <v>19215</v>
      </c>
      <c r="K740" s="101">
        <v>0</v>
      </c>
      <c r="L740" s="130"/>
      <c r="M740" s="87"/>
      <c r="N740" s="88"/>
    </row>
    <row r="741" spans="1:14" s="25" customFormat="1" ht="38.25" x14ac:dyDescent="0.2">
      <c r="A741" s="86"/>
      <c r="B741" s="86" t="s">
        <v>1145</v>
      </c>
      <c r="C741" s="98" t="s">
        <v>1013</v>
      </c>
      <c r="D741" s="140"/>
      <c r="E741" s="142">
        <v>43696</v>
      </c>
      <c r="F741" s="142">
        <v>43696</v>
      </c>
      <c r="G741" s="143"/>
      <c r="H741" s="98">
        <v>34</v>
      </c>
      <c r="I741" s="100">
        <v>11556.6</v>
      </c>
      <c r="J741" s="100">
        <v>11556.6</v>
      </c>
      <c r="K741" s="101">
        <v>0</v>
      </c>
      <c r="L741" s="130"/>
      <c r="M741" s="87"/>
      <c r="N741" s="88"/>
    </row>
    <row r="742" spans="1:14" s="25" customFormat="1" ht="38.25" x14ac:dyDescent="0.2">
      <c r="A742" s="86"/>
      <c r="B742" s="86" t="s">
        <v>1145</v>
      </c>
      <c r="C742" s="98" t="s">
        <v>1022</v>
      </c>
      <c r="D742" s="140"/>
      <c r="E742" s="142">
        <v>43804</v>
      </c>
      <c r="F742" s="142">
        <v>43804</v>
      </c>
      <c r="G742" s="143"/>
      <c r="H742" s="98">
        <v>5</v>
      </c>
      <c r="I742" s="100">
        <v>1926.1</v>
      </c>
      <c r="J742" s="100">
        <v>1926.1</v>
      </c>
      <c r="K742" s="101">
        <v>0</v>
      </c>
      <c r="L742" s="130"/>
      <c r="M742" s="87"/>
      <c r="N742" s="88"/>
    </row>
    <row r="743" spans="1:14" s="25" customFormat="1" ht="60" x14ac:dyDescent="0.2">
      <c r="A743" s="86"/>
      <c r="B743" s="86" t="s">
        <v>1145</v>
      </c>
      <c r="C743" s="98" t="s">
        <v>1449</v>
      </c>
      <c r="D743" s="140"/>
      <c r="E743" s="142">
        <v>45008</v>
      </c>
      <c r="F743" s="142">
        <v>45008</v>
      </c>
      <c r="G743" s="143"/>
      <c r="H743" s="98">
        <v>53</v>
      </c>
      <c r="I743" s="100">
        <v>35708.75</v>
      </c>
      <c r="J743" s="100">
        <v>35708.75</v>
      </c>
      <c r="K743" s="101">
        <v>0</v>
      </c>
      <c r="L743" s="130"/>
      <c r="M743" s="87"/>
      <c r="N743" s="88"/>
    </row>
    <row r="744" spans="1:14" s="25" customFormat="1" ht="60" x14ac:dyDescent="0.2">
      <c r="A744" s="86"/>
      <c r="B744" s="86" t="s">
        <v>1145</v>
      </c>
      <c r="C744" s="98" t="s">
        <v>1448</v>
      </c>
      <c r="D744" s="140"/>
      <c r="E744" s="142">
        <v>45008</v>
      </c>
      <c r="F744" s="142">
        <v>45008</v>
      </c>
      <c r="G744" s="143"/>
      <c r="H744" s="98">
        <v>75</v>
      </c>
      <c r="I744" s="100">
        <v>53295</v>
      </c>
      <c r="J744" s="100">
        <v>53295</v>
      </c>
      <c r="K744" s="101">
        <v>0</v>
      </c>
      <c r="L744" s="130"/>
      <c r="M744" s="87"/>
      <c r="N744" s="88"/>
    </row>
    <row r="745" spans="1:14" s="25" customFormat="1" ht="45" x14ac:dyDescent="0.2">
      <c r="A745" s="86"/>
      <c r="B745" s="86" t="s">
        <v>1145</v>
      </c>
      <c r="C745" s="98" t="s">
        <v>1023</v>
      </c>
      <c r="D745" s="140"/>
      <c r="E745" s="142">
        <v>43804</v>
      </c>
      <c r="F745" s="142">
        <v>43804</v>
      </c>
      <c r="G745" s="143"/>
      <c r="H745" s="98">
        <v>30</v>
      </c>
      <c r="I745" s="100">
        <v>12662.1</v>
      </c>
      <c r="J745" s="100">
        <v>12662.1</v>
      </c>
      <c r="K745" s="101">
        <v>0</v>
      </c>
      <c r="L745" s="130"/>
      <c r="M745" s="87"/>
      <c r="N745" s="88"/>
    </row>
    <row r="746" spans="1:14" s="25" customFormat="1" ht="60" x14ac:dyDescent="0.2">
      <c r="A746" s="86"/>
      <c r="B746" s="86" t="s">
        <v>1145</v>
      </c>
      <c r="C746" s="98" t="s">
        <v>1447</v>
      </c>
      <c r="D746" s="140"/>
      <c r="E746" s="142">
        <v>45008</v>
      </c>
      <c r="F746" s="142">
        <v>45008</v>
      </c>
      <c r="G746" s="143"/>
      <c r="H746" s="98">
        <v>75</v>
      </c>
      <c r="I746" s="100">
        <v>53295</v>
      </c>
      <c r="J746" s="100">
        <v>53295</v>
      </c>
      <c r="K746" s="101">
        <v>0</v>
      </c>
      <c r="L746" s="130"/>
      <c r="M746" s="87"/>
      <c r="N746" s="88"/>
    </row>
    <row r="747" spans="1:14" s="25" customFormat="1" ht="60" x14ac:dyDescent="0.2">
      <c r="A747" s="86"/>
      <c r="B747" s="86" t="s">
        <v>1145</v>
      </c>
      <c r="C747" s="98" t="s">
        <v>1446</v>
      </c>
      <c r="D747" s="140"/>
      <c r="E747" s="142">
        <v>45008</v>
      </c>
      <c r="F747" s="142">
        <v>45008</v>
      </c>
      <c r="G747" s="143"/>
      <c r="H747" s="98">
        <v>51</v>
      </c>
      <c r="I747" s="100">
        <v>36240.6</v>
      </c>
      <c r="J747" s="100">
        <v>36240.6</v>
      </c>
      <c r="K747" s="101">
        <v>0</v>
      </c>
      <c r="L747" s="130"/>
      <c r="M747" s="87"/>
      <c r="N747" s="88"/>
    </row>
    <row r="748" spans="1:14" s="25" customFormat="1" ht="60" x14ac:dyDescent="0.2">
      <c r="A748" s="86"/>
      <c r="B748" s="86" t="s">
        <v>1145</v>
      </c>
      <c r="C748" s="98" t="s">
        <v>1445</v>
      </c>
      <c r="D748" s="140"/>
      <c r="E748" s="142">
        <v>45008</v>
      </c>
      <c r="F748" s="142">
        <v>45008</v>
      </c>
      <c r="G748" s="143"/>
      <c r="H748" s="98">
        <v>51</v>
      </c>
      <c r="I748" s="100">
        <v>36240.6</v>
      </c>
      <c r="J748" s="100">
        <v>36240.6</v>
      </c>
      <c r="K748" s="101">
        <v>0</v>
      </c>
      <c r="L748" s="130"/>
      <c r="M748" s="87"/>
      <c r="N748" s="88"/>
    </row>
    <row r="749" spans="1:14" s="25" customFormat="1" ht="60" x14ac:dyDescent="0.2">
      <c r="A749" s="86"/>
      <c r="B749" s="86" t="s">
        <v>1145</v>
      </c>
      <c r="C749" s="98" t="s">
        <v>1444</v>
      </c>
      <c r="D749" s="140"/>
      <c r="E749" s="142">
        <v>45008</v>
      </c>
      <c r="F749" s="142">
        <v>45008</v>
      </c>
      <c r="G749" s="143"/>
      <c r="H749" s="98">
        <v>78</v>
      </c>
      <c r="I749" s="100">
        <v>34834.800000000003</v>
      </c>
      <c r="J749" s="100">
        <v>34834.800000000003</v>
      </c>
      <c r="K749" s="101">
        <v>0</v>
      </c>
      <c r="L749" s="130"/>
      <c r="M749" s="87"/>
      <c r="N749" s="88"/>
    </row>
    <row r="750" spans="1:14" s="25" customFormat="1" ht="60" x14ac:dyDescent="0.2">
      <c r="A750" s="86"/>
      <c r="B750" s="86" t="s">
        <v>1145</v>
      </c>
      <c r="C750" s="98" t="s">
        <v>1033</v>
      </c>
      <c r="D750" s="140"/>
      <c r="E750" s="142">
        <v>44893</v>
      </c>
      <c r="F750" s="142">
        <v>44893</v>
      </c>
      <c r="G750" s="143"/>
      <c r="H750" s="98">
        <v>100</v>
      </c>
      <c r="I750" s="100">
        <v>26246</v>
      </c>
      <c r="J750" s="100">
        <v>26246</v>
      </c>
      <c r="K750" s="101">
        <v>0</v>
      </c>
      <c r="L750" s="130"/>
      <c r="M750" s="87"/>
      <c r="N750" s="88"/>
    </row>
    <row r="751" spans="1:14" s="25" customFormat="1" ht="60" x14ac:dyDescent="0.2">
      <c r="A751" s="86"/>
      <c r="B751" s="86" t="s">
        <v>1145</v>
      </c>
      <c r="C751" s="98" t="s">
        <v>1050</v>
      </c>
      <c r="D751" s="140"/>
      <c r="E751" s="142">
        <v>44893</v>
      </c>
      <c r="F751" s="142">
        <v>44893</v>
      </c>
      <c r="G751" s="143"/>
      <c r="H751" s="98">
        <v>120</v>
      </c>
      <c r="I751" s="100">
        <v>44563.199999999997</v>
      </c>
      <c r="J751" s="100">
        <v>44563.199999999997</v>
      </c>
      <c r="K751" s="101">
        <v>0</v>
      </c>
      <c r="L751" s="130"/>
      <c r="M751" s="87"/>
      <c r="N751" s="88"/>
    </row>
    <row r="752" spans="1:14" s="25" customFormat="1" ht="60" x14ac:dyDescent="0.2">
      <c r="A752" s="86"/>
      <c r="B752" s="86" t="s">
        <v>1145</v>
      </c>
      <c r="C752" s="98" t="s">
        <v>1051</v>
      </c>
      <c r="D752" s="140"/>
      <c r="E752" s="142">
        <v>44893</v>
      </c>
      <c r="F752" s="142">
        <v>44893</v>
      </c>
      <c r="G752" s="143"/>
      <c r="H752" s="98">
        <v>23</v>
      </c>
      <c r="I752" s="100">
        <v>9353.41</v>
      </c>
      <c r="J752" s="100">
        <v>9353.41</v>
      </c>
      <c r="K752" s="101">
        <v>0</v>
      </c>
      <c r="L752" s="130"/>
      <c r="M752" s="87"/>
      <c r="N752" s="88"/>
    </row>
    <row r="753" spans="1:14" s="25" customFormat="1" ht="38.25" x14ac:dyDescent="0.2">
      <c r="A753" s="86"/>
      <c r="B753" s="86" t="s">
        <v>1145</v>
      </c>
      <c r="C753" s="98" t="s">
        <v>1052</v>
      </c>
      <c r="D753" s="140"/>
      <c r="E753" s="142">
        <v>44893</v>
      </c>
      <c r="F753" s="142">
        <v>44893</v>
      </c>
      <c r="G753" s="143"/>
      <c r="H753" s="98">
        <v>24</v>
      </c>
      <c r="I753" s="100">
        <v>6149.76</v>
      </c>
      <c r="J753" s="100">
        <v>6149.76</v>
      </c>
      <c r="K753" s="101">
        <v>0</v>
      </c>
      <c r="L753" s="130"/>
      <c r="M753" s="87"/>
      <c r="N753" s="88"/>
    </row>
    <row r="754" spans="1:14" s="25" customFormat="1" ht="38.25" x14ac:dyDescent="0.2">
      <c r="A754" s="86"/>
      <c r="B754" s="86" t="s">
        <v>1145</v>
      </c>
      <c r="C754" s="98" t="s">
        <v>1024</v>
      </c>
      <c r="D754" s="140"/>
      <c r="E754" s="142">
        <v>43804</v>
      </c>
      <c r="F754" s="142">
        <v>43804</v>
      </c>
      <c r="G754" s="143"/>
      <c r="H754" s="98">
        <v>30</v>
      </c>
      <c r="I754" s="100">
        <v>13054.8</v>
      </c>
      <c r="J754" s="100">
        <v>13054.8</v>
      </c>
      <c r="K754" s="101">
        <v>0</v>
      </c>
      <c r="L754" s="130"/>
      <c r="M754" s="87"/>
      <c r="N754" s="88"/>
    </row>
    <row r="755" spans="1:14" s="25" customFormat="1" ht="38.25" x14ac:dyDescent="0.2">
      <c r="A755" s="86"/>
      <c r="B755" s="86" t="s">
        <v>1145</v>
      </c>
      <c r="C755" s="98" t="s">
        <v>1025</v>
      </c>
      <c r="D755" s="140"/>
      <c r="E755" s="142">
        <v>43804</v>
      </c>
      <c r="F755" s="142">
        <v>43804</v>
      </c>
      <c r="G755" s="143"/>
      <c r="H755" s="98">
        <v>60</v>
      </c>
      <c r="I755" s="100">
        <v>24994.2</v>
      </c>
      <c r="J755" s="100">
        <v>24994.2</v>
      </c>
      <c r="K755" s="101">
        <v>0</v>
      </c>
      <c r="L755" s="130"/>
      <c r="M755" s="87"/>
      <c r="N755" s="88"/>
    </row>
    <row r="756" spans="1:14" s="25" customFormat="1" ht="38.25" x14ac:dyDescent="0.2">
      <c r="A756" s="86"/>
      <c r="B756" s="86" t="s">
        <v>1145</v>
      </c>
      <c r="C756" s="98" t="s">
        <v>1032</v>
      </c>
      <c r="D756" s="140"/>
      <c r="E756" s="142">
        <v>43804</v>
      </c>
      <c r="F756" s="142">
        <v>43804</v>
      </c>
      <c r="G756" s="143"/>
      <c r="H756" s="98">
        <v>30</v>
      </c>
      <c r="I756" s="100">
        <v>13680</v>
      </c>
      <c r="J756" s="100">
        <v>13680</v>
      </c>
      <c r="K756" s="101">
        <v>0</v>
      </c>
      <c r="L756" s="130"/>
      <c r="M756" s="87"/>
      <c r="N756" s="88"/>
    </row>
    <row r="757" spans="1:14" s="25" customFormat="1" ht="60" x14ac:dyDescent="0.2">
      <c r="A757" s="86"/>
      <c r="B757" s="86" t="s">
        <v>1145</v>
      </c>
      <c r="C757" s="98" t="s">
        <v>1054</v>
      </c>
      <c r="D757" s="140"/>
      <c r="E757" s="142">
        <v>44396</v>
      </c>
      <c r="F757" s="142">
        <v>44396</v>
      </c>
      <c r="G757" s="143"/>
      <c r="H757" s="98">
        <v>30</v>
      </c>
      <c r="I757" s="100">
        <v>15213</v>
      </c>
      <c r="J757" s="100">
        <v>15213</v>
      </c>
      <c r="K757" s="101">
        <v>0</v>
      </c>
      <c r="L757" s="130"/>
      <c r="M757" s="87"/>
      <c r="N757" s="88"/>
    </row>
    <row r="758" spans="1:14" s="25" customFormat="1" ht="45" x14ac:dyDescent="0.2">
      <c r="A758" s="86"/>
      <c r="B758" s="86" t="s">
        <v>1145</v>
      </c>
      <c r="C758" s="98" t="s">
        <v>1055</v>
      </c>
      <c r="D758" s="140"/>
      <c r="E758" s="142">
        <v>44397</v>
      </c>
      <c r="F758" s="142">
        <v>44397</v>
      </c>
      <c r="G758" s="143"/>
      <c r="H758" s="98">
        <v>5</v>
      </c>
      <c r="I758" s="100">
        <v>2124.1</v>
      </c>
      <c r="J758" s="100">
        <v>2124.1</v>
      </c>
      <c r="K758" s="101">
        <v>0</v>
      </c>
      <c r="L758" s="130"/>
      <c r="M758" s="87"/>
      <c r="N758" s="88"/>
    </row>
    <row r="759" spans="1:14" s="25" customFormat="1" ht="45" x14ac:dyDescent="0.2">
      <c r="A759" s="86"/>
      <c r="B759" s="86" t="s">
        <v>1145</v>
      </c>
      <c r="C759" s="98" t="s">
        <v>1056</v>
      </c>
      <c r="D759" s="140"/>
      <c r="E759" s="142">
        <v>44397</v>
      </c>
      <c r="F759" s="142">
        <v>44397</v>
      </c>
      <c r="G759" s="143"/>
      <c r="H759" s="98">
        <v>28</v>
      </c>
      <c r="I759" s="100">
        <v>13031.48</v>
      </c>
      <c r="J759" s="100">
        <v>13031.48</v>
      </c>
      <c r="K759" s="101">
        <v>0</v>
      </c>
      <c r="L759" s="130"/>
      <c r="M759" s="87"/>
      <c r="N759" s="88"/>
    </row>
    <row r="760" spans="1:14" s="25" customFormat="1" ht="38.25" x14ac:dyDescent="0.2">
      <c r="A760" s="86"/>
      <c r="B760" s="86" t="s">
        <v>1145</v>
      </c>
      <c r="C760" s="98" t="s">
        <v>1065</v>
      </c>
      <c r="D760" s="140"/>
      <c r="E760" s="142">
        <v>44397</v>
      </c>
      <c r="F760" s="142">
        <v>44397</v>
      </c>
      <c r="G760" s="143"/>
      <c r="H760" s="98">
        <v>60</v>
      </c>
      <c r="I760" s="100">
        <v>27977.4</v>
      </c>
      <c r="J760" s="100">
        <v>27977.4</v>
      </c>
      <c r="K760" s="101">
        <v>0</v>
      </c>
      <c r="L760" s="130"/>
      <c r="M760" s="87"/>
      <c r="N760" s="88"/>
    </row>
    <row r="761" spans="1:14" s="25" customFormat="1" ht="45" x14ac:dyDescent="0.2">
      <c r="A761" s="86"/>
      <c r="B761" s="86" t="s">
        <v>1145</v>
      </c>
      <c r="C761" s="98" t="s">
        <v>1066</v>
      </c>
      <c r="D761" s="140"/>
      <c r="E761" s="142">
        <v>44397</v>
      </c>
      <c r="F761" s="142">
        <v>44397</v>
      </c>
      <c r="G761" s="143"/>
      <c r="H761" s="98">
        <v>15</v>
      </c>
      <c r="I761" s="100">
        <v>4063.95</v>
      </c>
      <c r="J761" s="100">
        <v>4063.95</v>
      </c>
      <c r="K761" s="101">
        <v>0</v>
      </c>
      <c r="L761" s="130"/>
      <c r="M761" s="87"/>
      <c r="N761" s="88"/>
    </row>
    <row r="762" spans="1:14" s="25" customFormat="1" ht="45" x14ac:dyDescent="0.2">
      <c r="A762" s="86"/>
      <c r="B762" s="86" t="s">
        <v>1145</v>
      </c>
      <c r="C762" s="98" t="s">
        <v>1067</v>
      </c>
      <c r="D762" s="140"/>
      <c r="E762" s="142">
        <v>44397</v>
      </c>
      <c r="F762" s="142">
        <v>44397</v>
      </c>
      <c r="G762" s="143"/>
      <c r="H762" s="98">
        <v>15</v>
      </c>
      <c r="I762" s="100">
        <v>4063.95</v>
      </c>
      <c r="J762" s="100">
        <v>4063.95</v>
      </c>
      <c r="K762" s="101">
        <v>0</v>
      </c>
      <c r="L762" s="130"/>
      <c r="M762" s="87"/>
      <c r="N762" s="88"/>
    </row>
    <row r="763" spans="1:14" s="25" customFormat="1" ht="45" x14ac:dyDescent="0.2">
      <c r="A763" s="86"/>
      <c r="B763" s="86" t="s">
        <v>1145</v>
      </c>
      <c r="C763" s="98" t="s">
        <v>1068</v>
      </c>
      <c r="D763" s="140"/>
      <c r="E763" s="142">
        <v>44397</v>
      </c>
      <c r="F763" s="142">
        <v>44397</v>
      </c>
      <c r="G763" s="143"/>
      <c r="H763" s="98">
        <v>28</v>
      </c>
      <c r="I763" s="100">
        <v>16376.36</v>
      </c>
      <c r="J763" s="100">
        <v>16376.36</v>
      </c>
      <c r="K763" s="101">
        <v>0</v>
      </c>
      <c r="L763" s="130"/>
      <c r="M763" s="87"/>
      <c r="N763" s="88"/>
    </row>
    <row r="764" spans="1:14" s="25" customFormat="1" ht="38.25" x14ac:dyDescent="0.2">
      <c r="A764" s="86"/>
      <c r="B764" s="86" t="s">
        <v>1145</v>
      </c>
      <c r="C764" s="98" t="s">
        <v>1069</v>
      </c>
      <c r="D764" s="140"/>
      <c r="E764" s="142">
        <v>44397</v>
      </c>
      <c r="F764" s="142">
        <v>44397</v>
      </c>
      <c r="G764" s="143"/>
      <c r="H764" s="98">
        <v>58</v>
      </c>
      <c r="I764" s="100">
        <v>24971.32</v>
      </c>
      <c r="J764" s="100">
        <v>24971.32</v>
      </c>
      <c r="K764" s="101">
        <v>0</v>
      </c>
      <c r="L764" s="130"/>
      <c r="M764" s="87"/>
      <c r="N764" s="88"/>
    </row>
    <row r="765" spans="1:14" s="25" customFormat="1" ht="60" x14ac:dyDescent="0.2">
      <c r="A765" s="86"/>
      <c r="B765" s="86" t="s">
        <v>1145</v>
      </c>
      <c r="C765" s="98" t="s">
        <v>1071</v>
      </c>
      <c r="D765" s="140"/>
      <c r="E765" s="142">
        <v>44397</v>
      </c>
      <c r="F765" s="142">
        <v>44397</v>
      </c>
      <c r="G765" s="143"/>
      <c r="H765" s="98">
        <v>30</v>
      </c>
      <c r="I765" s="100">
        <v>16001.7</v>
      </c>
      <c r="J765" s="100">
        <v>16001.7</v>
      </c>
      <c r="K765" s="101">
        <v>0</v>
      </c>
      <c r="L765" s="130"/>
      <c r="M765" s="87"/>
      <c r="N765" s="88"/>
    </row>
    <row r="766" spans="1:14" s="25" customFormat="1" ht="60" x14ac:dyDescent="0.2">
      <c r="A766" s="86"/>
      <c r="B766" s="86" t="s">
        <v>1145</v>
      </c>
      <c r="C766" s="98" t="s">
        <v>1077</v>
      </c>
      <c r="D766" s="140"/>
      <c r="E766" s="142">
        <v>44397</v>
      </c>
      <c r="F766" s="142">
        <v>44397</v>
      </c>
      <c r="G766" s="143"/>
      <c r="H766" s="98">
        <v>30</v>
      </c>
      <c r="I766" s="100">
        <v>17041.2</v>
      </c>
      <c r="J766" s="100">
        <v>17041.2</v>
      </c>
      <c r="K766" s="101">
        <v>0</v>
      </c>
      <c r="L766" s="130"/>
      <c r="M766" s="87"/>
      <c r="N766" s="88"/>
    </row>
    <row r="767" spans="1:14" s="25" customFormat="1" ht="45" x14ac:dyDescent="0.2">
      <c r="A767" s="86"/>
      <c r="B767" s="86" t="s">
        <v>1145</v>
      </c>
      <c r="C767" s="98" t="s">
        <v>1078</v>
      </c>
      <c r="D767" s="140"/>
      <c r="E767" s="142">
        <v>44385</v>
      </c>
      <c r="F767" s="142">
        <v>44385</v>
      </c>
      <c r="G767" s="143"/>
      <c r="H767" s="98">
        <v>58</v>
      </c>
      <c r="I767" s="100">
        <v>37004</v>
      </c>
      <c r="J767" s="100">
        <v>37004</v>
      </c>
      <c r="K767" s="101">
        <v>0</v>
      </c>
      <c r="L767" s="130"/>
      <c r="M767" s="87"/>
      <c r="N767" s="88"/>
    </row>
    <row r="768" spans="1:14" s="25" customFormat="1" ht="38.25" x14ac:dyDescent="0.2">
      <c r="A768" s="86"/>
      <c r="B768" s="86" t="s">
        <v>1145</v>
      </c>
      <c r="C768" s="98" t="s">
        <v>1014</v>
      </c>
      <c r="D768" s="140"/>
      <c r="E768" s="142">
        <v>43696</v>
      </c>
      <c r="F768" s="142">
        <v>43696</v>
      </c>
      <c r="G768" s="143"/>
      <c r="H768" s="98">
        <v>34</v>
      </c>
      <c r="I768" s="100">
        <v>11556.6</v>
      </c>
      <c r="J768" s="100">
        <v>11556.6</v>
      </c>
      <c r="K768" s="101">
        <v>0</v>
      </c>
      <c r="L768" s="130"/>
      <c r="M768" s="87"/>
      <c r="N768" s="88"/>
    </row>
    <row r="769" spans="1:14" s="25" customFormat="1" ht="38.25" x14ac:dyDescent="0.2">
      <c r="A769" s="86"/>
      <c r="B769" s="86" t="s">
        <v>1145</v>
      </c>
      <c r="C769" s="98" t="s">
        <v>1116</v>
      </c>
      <c r="D769" s="140"/>
      <c r="E769" s="142">
        <v>43271</v>
      </c>
      <c r="F769" s="142">
        <v>43271</v>
      </c>
      <c r="G769" s="143"/>
      <c r="H769" s="98">
        <v>1</v>
      </c>
      <c r="I769" s="100">
        <v>464</v>
      </c>
      <c r="J769" s="100">
        <v>464</v>
      </c>
      <c r="K769" s="101">
        <v>0</v>
      </c>
      <c r="L769" s="130"/>
      <c r="M769" s="87"/>
      <c r="N769" s="88"/>
    </row>
    <row r="770" spans="1:14" s="25" customFormat="1" ht="60" x14ac:dyDescent="0.2">
      <c r="A770" s="86"/>
      <c r="B770" s="86" t="s">
        <v>1145</v>
      </c>
      <c r="C770" s="98" t="s">
        <v>1443</v>
      </c>
      <c r="D770" s="140"/>
      <c r="E770" s="142">
        <v>45008</v>
      </c>
      <c r="F770" s="142">
        <v>45008</v>
      </c>
      <c r="G770" s="143"/>
      <c r="H770" s="98">
        <v>78</v>
      </c>
      <c r="I770" s="100">
        <v>34834.800000000003</v>
      </c>
      <c r="J770" s="100">
        <v>34834.800000000003</v>
      </c>
      <c r="K770" s="101">
        <v>0</v>
      </c>
      <c r="L770" s="130"/>
      <c r="M770" s="87"/>
      <c r="N770" s="88"/>
    </row>
    <row r="771" spans="1:14" s="25" customFormat="1" ht="38.25" x14ac:dyDescent="0.2">
      <c r="A771" s="86"/>
      <c r="B771" s="86" t="s">
        <v>1145</v>
      </c>
      <c r="C771" s="98" t="s">
        <v>1117</v>
      </c>
      <c r="D771" s="140"/>
      <c r="E771" s="142">
        <v>43271</v>
      </c>
      <c r="F771" s="142">
        <v>43271</v>
      </c>
      <c r="G771" s="143"/>
      <c r="H771" s="98">
        <v>23</v>
      </c>
      <c r="I771" s="100">
        <v>8993</v>
      </c>
      <c r="J771" s="100">
        <v>8993</v>
      </c>
      <c r="K771" s="101">
        <v>0</v>
      </c>
      <c r="L771" s="130"/>
      <c r="M771" s="87"/>
      <c r="N771" s="88"/>
    </row>
    <row r="772" spans="1:14" s="25" customFormat="1" ht="38.25" x14ac:dyDescent="0.2">
      <c r="A772" s="86"/>
      <c r="B772" s="86" t="s">
        <v>1145</v>
      </c>
      <c r="C772" s="98" t="s">
        <v>1117</v>
      </c>
      <c r="D772" s="140"/>
      <c r="E772" s="142">
        <v>43271</v>
      </c>
      <c r="F772" s="142">
        <v>43271</v>
      </c>
      <c r="G772" s="143"/>
      <c r="H772" s="98">
        <v>2</v>
      </c>
      <c r="I772" s="100">
        <v>782</v>
      </c>
      <c r="J772" s="100">
        <v>782</v>
      </c>
      <c r="K772" s="101">
        <v>0</v>
      </c>
      <c r="L772" s="130"/>
      <c r="M772" s="87"/>
      <c r="N772" s="88"/>
    </row>
    <row r="773" spans="1:14" s="25" customFormat="1" ht="38.25" x14ac:dyDescent="0.2">
      <c r="A773" s="86"/>
      <c r="B773" s="86" t="s">
        <v>1145</v>
      </c>
      <c r="C773" s="98" t="s">
        <v>1088</v>
      </c>
      <c r="D773" s="140"/>
      <c r="E773" s="142">
        <v>43271</v>
      </c>
      <c r="F773" s="142">
        <v>43271</v>
      </c>
      <c r="G773" s="143"/>
      <c r="H773" s="98">
        <v>5</v>
      </c>
      <c r="I773" s="100">
        <v>1330</v>
      </c>
      <c r="J773" s="100">
        <v>1330</v>
      </c>
      <c r="K773" s="101">
        <v>0</v>
      </c>
      <c r="L773" s="130"/>
      <c r="M773" s="87"/>
      <c r="N773" s="88"/>
    </row>
    <row r="774" spans="1:14" s="25" customFormat="1" ht="38.25" x14ac:dyDescent="0.2">
      <c r="A774" s="86"/>
      <c r="B774" s="86" t="s">
        <v>1145</v>
      </c>
      <c r="C774" s="98" t="s">
        <v>1115</v>
      </c>
      <c r="D774" s="140"/>
      <c r="E774" s="142">
        <v>43271</v>
      </c>
      <c r="F774" s="142">
        <v>43271</v>
      </c>
      <c r="G774" s="143"/>
      <c r="H774" s="98">
        <v>5</v>
      </c>
      <c r="I774" s="100">
        <v>1330</v>
      </c>
      <c r="J774" s="100">
        <v>1330</v>
      </c>
      <c r="K774" s="101">
        <v>0</v>
      </c>
      <c r="L774" s="130"/>
      <c r="M774" s="87"/>
      <c r="N774" s="88"/>
    </row>
    <row r="775" spans="1:14" s="25" customFormat="1" ht="45" x14ac:dyDescent="0.2">
      <c r="A775" s="86"/>
      <c r="B775" s="86" t="s">
        <v>1145</v>
      </c>
      <c r="C775" s="98" t="s">
        <v>1846</v>
      </c>
      <c r="D775" s="140"/>
      <c r="E775" s="142">
        <v>45503</v>
      </c>
      <c r="F775" s="142">
        <v>45503</v>
      </c>
      <c r="G775" s="143"/>
      <c r="H775" s="98">
        <v>6</v>
      </c>
      <c r="I775" s="100">
        <v>5451.6</v>
      </c>
      <c r="J775" s="100">
        <v>5451.6</v>
      </c>
      <c r="K775" s="101">
        <v>0</v>
      </c>
      <c r="L775" s="130"/>
      <c r="M775" s="87"/>
      <c r="N775" s="88"/>
    </row>
    <row r="776" spans="1:14" s="25" customFormat="1" ht="60" x14ac:dyDescent="0.2">
      <c r="A776" s="86"/>
      <c r="B776" s="86" t="s">
        <v>1145</v>
      </c>
      <c r="C776" s="98" t="s">
        <v>1847</v>
      </c>
      <c r="D776" s="140"/>
      <c r="E776" s="142">
        <v>45503</v>
      </c>
      <c r="F776" s="142">
        <v>45503</v>
      </c>
      <c r="G776" s="143"/>
      <c r="H776" s="98">
        <v>70</v>
      </c>
      <c r="I776" s="100">
        <v>61600</v>
      </c>
      <c r="J776" s="100">
        <v>61600</v>
      </c>
      <c r="K776" s="101">
        <v>0</v>
      </c>
      <c r="L776" s="130"/>
      <c r="M776" s="87"/>
      <c r="N776" s="88"/>
    </row>
    <row r="777" spans="1:14" s="25" customFormat="1" ht="60" x14ac:dyDescent="0.2">
      <c r="A777" s="86"/>
      <c r="B777" s="86" t="s">
        <v>1145</v>
      </c>
      <c r="C777" s="98" t="s">
        <v>1848</v>
      </c>
      <c r="D777" s="140"/>
      <c r="E777" s="142">
        <v>45503</v>
      </c>
      <c r="F777" s="142">
        <v>45503</v>
      </c>
      <c r="G777" s="143"/>
      <c r="H777" s="98">
        <v>20</v>
      </c>
      <c r="I777" s="100">
        <v>17600</v>
      </c>
      <c r="J777" s="100">
        <v>17600</v>
      </c>
      <c r="K777" s="101">
        <v>0</v>
      </c>
      <c r="L777" s="130"/>
      <c r="M777" s="87"/>
      <c r="N777" s="88"/>
    </row>
    <row r="778" spans="1:14" s="25" customFormat="1" ht="45" x14ac:dyDescent="0.2">
      <c r="A778" s="86"/>
      <c r="B778" s="86" t="s">
        <v>1145</v>
      </c>
      <c r="C778" s="98" t="s">
        <v>1849</v>
      </c>
      <c r="D778" s="140"/>
      <c r="E778" s="142">
        <v>45503</v>
      </c>
      <c r="F778" s="142">
        <v>45503</v>
      </c>
      <c r="G778" s="143"/>
      <c r="H778" s="98">
        <v>30</v>
      </c>
      <c r="I778" s="100">
        <v>20047.5</v>
      </c>
      <c r="J778" s="100">
        <v>20047.5</v>
      </c>
      <c r="K778" s="101">
        <v>0</v>
      </c>
      <c r="L778" s="130"/>
      <c r="M778" s="87"/>
      <c r="N778" s="88"/>
    </row>
    <row r="779" spans="1:14" s="25" customFormat="1" ht="45" x14ac:dyDescent="0.2">
      <c r="A779" s="86"/>
      <c r="B779" s="86" t="s">
        <v>1145</v>
      </c>
      <c r="C779" s="98" t="s">
        <v>1850</v>
      </c>
      <c r="D779" s="140"/>
      <c r="E779" s="142">
        <v>45503</v>
      </c>
      <c r="F779" s="142">
        <v>45503</v>
      </c>
      <c r="G779" s="143"/>
      <c r="H779" s="98">
        <v>30</v>
      </c>
      <c r="I779" s="100">
        <v>20047.5</v>
      </c>
      <c r="J779" s="100">
        <v>20047.5</v>
      </c>
      <c r="K779" s="101">
        <v>0</v>
      </c>
      <c r="L779" s="130"/>
      <c r="M779" s="87"/>
      <c r="N779" s="88"/>
    </row>
    <row r="780" spans="1:14" s="25" customFormat="1" ht="60" x14ac:dyDescent="0.2">
      <c r="A780" s="86"/>
      <c r="B780" s="86" t="s">
        <v>1145</v>
      </c>
      <c r="C780" s="98" t="s">
        <v>1851</v>
      </c>
      <c r="D780" s="140"/>
      <c r="E780" s="142">
        <v>45503</v>
      </c>
      <c r="F780" s="142">
        <v>45503</v>
      </c>
      <c r="G780" s="143"/>
      <c r="H780" s="98">
        <v>27</v>
      </c>
      <c r="I780" s="100">
        <v>15592.5</v>
      </c>
      <c r="J780" s="100">
        <v>15592.5</v>
      </c>
      <c r="K780" s="101">
        <v>0</v>
      </c>
      <c r="L780" s="130"/>
      <c r="M780" s="87"/>
      <c r="N780" s="88"/>
    </row>
    <row r="781" spans="1:14" s="25" customFormat="1" ht="60" x14ac:dyDescent="0.2">
      <c r="A781" s="86"/>
      <c r="B781" s="86" t="s">
        <v>1145</v>
      </c>
      <c r="C781" s="98" t="s">
        <v>1852</v>
      </c>
      <c r="D781" s="140"/>
      <c r="E781" s="142">
        <v>45503</v>
      </c>
      <c r="F781" s="142">
        <v>45503</v>
      </c>
      <c r="G781" s="143"/>
      <c r="H781" s="98">
        <v>27</v>
      </c>
      <c r="I781" s="100">
        <v>15592.5</v>
      </c>
      <c r="J781" s="100">
        <v>15592.5</v>
      </c>
      <c r="K781" s="101">
        <v>0</v>
      </c>
      <c r="L781" s="130"/>
      <c r="M781" s="87"/>
      <c r="N781" s="88"/>
    </row>
    <row r="782" spans="1:14" s="25" customFormat="1" ht="60" x14ac:dyDescent="0.2">
      <c r="A782" s="86"/>
      <c r="B782" s="86" t="s">
        <v>1145</v>
      </c>
      <c r="C782" s="98" t="s">
        <v>1853</v>
      </c>
      <c r="D782" s="140"/>
      <c r="E782" s="142">
        <v>45503</v>
      </c>
      <c r="F782" s="142">
        <v>45503</v>
      </c>
      <c r="G782" s="143"/>
      <c r="H782" s="98">
        <v>25</v>
      </c>
      <c r="I782" s="100">
        <v>17600</v>
      </c>
      <c r="J782" s="100">
        <v>17600</v>
      </c>
      <c r="K782" s="101">
        <v>0</v>
      </c>
      <c r="L782" s="130"/>
      <c r="M782" s="87"/>
      <c r="N782" s="88"/>
    </row>
    <row r="783" spans="1:14" s="25" customFormat="1" ht="60" x14ac:dyDescent="0.2">
      <c r="A783" s="86"/>
      <c r="B783" s="86" t="s">
        <v>1145</v>
      </c>
      <c r="C783" s="98" t="s">
        <v>1854</v>
      </c>
      <c r="D783" s="140"/>
      <c r="E783" s="142">
        <v>45503</v>
      </c>
      <c r="F783" s="142">
        <v>45503</v>
      </c>
      <c r="G783" s="143"/>
      <c r="H783" s="98">
        <v>25</v>
      </c>
      <c r="I783" s="100">
        <v>17600</v>
      </c>
      <c r="J783" s="100">
        <v>17600</v>
      </c>
      <c r="K783" s="101">
        <v>0</v>
      </c>
      <c r="L783" s="130"/>
      <c r="M783" s="87"/>
      <c r="N783" s="88"/>
    </row>
    <row r="784" spans="1:14" s="25" customFormat="1" ht="60" x14ac:dyDescent="0.2">
      <c r="A784" s="86"/>
      <c r="B784" s="86" t="s">
        <v>1145</v>
      </c>
      <c r="C784" s="98" t="s">
        <v>1855</v>
      </c>
      <c r="D784" s="140"/>
      <c r="E784" s="142">
        <v>45503</v>
      </c>
      <c r="F784" s="142">
        <v>45503</v>
      </c>
      <c r="G784" s="143"/>
      <c r="H784" s="98">
        <v>5</v>
      </c>
      <c r="I784" s="100">
        <v>3712.5</v>
      </c>
      <c r="J784" s="100">
        <v>3712.5</v>
      </c>
      <c r="K784" s="101">
        <v>0</v>
      </c>
      <c r="L784" s="130"/>
      <c r="M784" s="87"/>
      <c r="N784" s="88"/>
    </row>
    <row r="785" spans="1:14" s="25" customFormat="1" ht="45" x14ac:dyDescent="0.2">
      <c r="A785" s="86"/>
      <c r="B785" s="86" t="s">
        <v>1145</v>
      </c>
      <c r="C785" s="98" t="s">
        <v>1856</v>
      </c>
      <c r="D785" s="140"/>
      <c r="E785" s="142">
        <v>45503</v>
      </c>
      <c r="F785" s="142">
        <v>45503</v>
      </c>
      <c r="G785" s="143"/>
      <c r="H785" s="98">
        <v>30</v>
      </c>
      <c r="I785" s="100">
        <v>24040.5</v>
      </c>
      <c r="J785" s="100">
        <v>24040.5</v>
      </c>
      <c r="K785" s="101">
        <v>0</v>
      </c>
      <c r="L785" s="130"/>
      <c r="M785" s="87"/>
      <c r="N785" s="88"/>
    </row>
    <row r="786" spans="1:14" s="25" customFormat="1" ht="45" x14ac:dyDescent="0.2">
      <c r="A786" s="86"/>
      <c r="B786" s="86" t="s">
        <v>1145</v>
      </c>
      <c r="C786" s="98" t="s">
        <v>1857</v>
      </c>
      <c r="D786" s="140"/>
      <c r="E786" s="142">
        <v>45503</v>
      </c>
      <c r="F786" s="142">
        <v>45503</v>
      </c>
      <c r="G786" s="143"/>
      <c r="H786" s="98">
        <v>30</v>
      </c>
      <c r="I786" s="100">
        <v>21879</v>
      </c>
      <c r="J786" s="100">
        <v>21879</v>
      </c>
      <c r="K786" s="101">
        <v>0</v>
      </c>
      <c r="L786" s="130"/>
      <c r="M786" s="87"/>
      <c r="N786" s="88"/>
    </row>
    <row r="787" spans="1:14" s="25" customFormat="1" ht="45" x14ac:dyDescent="0.2">
      <c r="A787" s="86"/>
      <c r="B787" s="86" t="s">
        <v>1145</v>
      </c>
      <c r="C787" s="98" t="s">
        <v>1858</v>
      </c>
      <c r="D787" s="140"/>
      <c r="E787" s="142">
        <v>45503</v>
      </c>
      <c r="F787" s="142">
        <v>45503</v>
      </c>
      <c r="G787" s="143"/>
      <c r="H787" s="98">
        <v>56</v>
      </c>
      <c r="I787" s="100">
        <v>42134.400000000001</v>
      </c>
      <c r="J787" s="100">
        <v>42134.400000000001</v>
      </c>
      <c r="K787" s="101">
        <v>0</v>
      </c>
      <c r="L787" s="130"/>
      <c r="M787" s="87"/>
      <c r="N787" s="88"/>
    </row>
    <row r="788" spans="1:14" s="25" customFormat="1" ht="45" x14ac:dyDescent="0.2">
      <c r="A788" s="86"/>
      <c r="B788" s="86" t="s">
        <v>1145</v>
      </c>
      <c r="C788" s="98" t="s">
        <v>1859</v>
      </c>
      <c r="D788" s="140"/>
      <c r="E788" s="142">
        <v>45503</v>
      </c>
      <c r="F788" s="142">
        <v>45503</v>
      </c>
      <c r="G788" s="143"/>
      <c r="H788" s="98">
        <v>75</v>
      </c>
      <c r="I788" s="100">
        <v>56430</v>
      </c>
      <c r="J788" s="100">
        <v>56430</v>
      </c>
      <c r="K788" s="101">
        <v>0</v>
      </c>
      <c r="L788" s="130"/>
      <c r="M788" s="87"/>
      <c r="N788" s="88"/>
    </row>
    <row r="789" spans="1:14" s="25" customFormat="1" ht="45" x14ac:dyDescent="0.2">
      <c r="A789" s="86"/>
      <c r="B789" s="86" t="s">
        <v>1145</v>
      </c>
      <c r="C789" s="98" t="s">
        <v>1860</v>
      </c>
      <c r="D789" s="140"/>
      <c r="E789" s="142">
        <v>45503</v>
      </c>
      <c r="F789" s="142">
        <v>45503</v>
      </c>
      <c r="G789" s="143"/>
      <c r="H789" s="98">
        <v>15</v>
      </c>
      <c r="I789" s="100">
        <v>10774.5</v>
      </c>
      <c r="J789" s="100">
        <v>10774.5</v>
      </c>
      <c r="K789" s="101">
        <v>0</v>
      </c>
      <c r="L789" s="130"/>
      <c r="M789" s="87"/>
      <c r="N789" s="88"/>
    </row>
    <row r="790" spans="1:14" s="25" customFormat="1" ht="45" x14ac:dyDescent="0.2">
      <c r="A790" s="86"/>
      <c r="B790" s="86" t="s">
        <v>1145</v>
      </c>
      <c r="C790" s="98" t="s">
        <v>1861</v>
      </c>
      <c r="D790" s="140"/>
      <c r="E790" s="142">
        <v>45503</v>
      </c>
      <c r="F790" s="142">
        <v>45503</v>
      </c>
      <c r="G790" s="143"/>
      <c r="H790" s="98">
        <v>15</v>
      </c>
      <c r="I790" s="100">
        <v>10774.5</v>
      </c>
      <c r="J790" s="100">
        <v>10774.5</v>
      </c>
      <c r="K790" s="101">
        <v>0</v>
      </c>
      <c r="L790" s="130"/>
      <c r="M790" s="87"/>
      <c r="N790" s="88"/>
    </row>
    <row r="791" spans="1:14" s="25" customFormat="1" ht="60" x14ac:dyDescent="0.2">
      <c r="A791" s="86"/>
      <c r="B791" s="86" t="s">
        <v>1145</v>
      </c>
      <c r="C791" s="98" t="s">
        <v>1862</v>
      </c>
      <c r="D791" s="140"/>
      <c r="E791" s="142">
        <v>45503</v>
      </c>
      <c r="F791" s="142">
        <v>45503</v>
      </c>
      <c r="G791" s="143"/>
      <c r="H791" s="98">
        <v>130</v>
      </c>
      <c r="I791" s="100">
        <v>60203</v>
      </c>
      <c r="J791" s="100">
        <v>60203</v>
      </c>
      <c r="K791" s="101">
        <v>0</v>
      </c>
      <c r="L791" s="130"/>
      <c r="M791" s="87"/>
      <c r="N791" s="88"/>
    </row>
    <row r="792" spans="1:14" s="25" customFormat="1" ht="60" x14ac:dyDescent="0.2">
      <c r="A792" s="86"/>
      <c r="B792" s="86" t="s">
        <v>1145</v>
      </c>
      <c r="C792" s="98" t="s">
        <v>1863</v>
      </c>
      <c r="D792" s="140"/>
      <c r="E792" s="142">
        <v>45503</v>
      </c>
      <c r="F792" s="142">
        <v>45503</v>
      </c>
      <c r="G792" s="143"/>
      <c r="H792" s="98">
        <v>130</v>
      </c>
      <c r="I792" s="100">
        <v>60203</v>
      </c>
      <c r="J792" s="100">
        <v>60203</v>
      </c>
      <c r="K792" s="101">
        <v>0</v>
      </c>
      <c r="L792" s="130"/>
      <c r="M792" s="87"/>
      <c r="N792" s="88"/>
    </row>
    <row r="793" spans="1:14" s="25" customFormat="1" ht="60" x14ac:dyDescent="0.2">
      <c r="A793" s="86"/>
      <c r="B793" s="86" t="s">
        <v>1145</v>
      </c>
      <c r="C793" s="98" t="s">
        <v>1864</v>
      </c>
      <c r="D793" s="140"/>
      <c r="E793" s="142">
        <v>45503</v>
      </c>
      <c r="F793" s="142">
        <v>45503</v>
      </c>
      <c r="G793" s="143"/>
      <c r="H793" s="98">
        <v>22</v>
      </c>
      <c r="I793" s="100">
        <v>13612.5</v>
      </c>
      <c r="J793" s="100">
        <v>13612.5</v>
      </c>
      <c r="K793" s="101">
        <v>0</v>
      </c>
      <c r="L793" s="130"/>
      <c r="M793" s="87"/>
      <c r="N793" s="88"/>
    </row>
    <row r="794" spans="1:14" s="25" customFormat="1" ht="60" x14ac:dyDescent="0.2">
      <c r="A794" s="86"/>
      <c r="B794" s="86" t="s">
        <v>1145</v>
      </c>
      <c r="C794" s="98" t="s">
        <v>1865</v>
      </c>
      <c r="D794" s="140"/>
      <c r="E794" s="142">
        <v>45503</v>
      </c>
      <c r="F794" s="142">
        <v>45503</v>
      </c>
      <c r="G794" s="143"/>
      <c r="H794" s="98">
        <v>22</v>
      </c>
      <c r="I794" s="100">
        <v>13612.5</v>
      </c>
      <c r="J794" s="100">
        <v>13612.5</v>
      </c>
      <c r="K794" s="101">
        <v>0</v>
      </c>
      <c r="L794" s="130"/>
      <c r="M794" s="87"/>
      <c r="N794" s="88"/>
    </row>
    <row r="795" spans="1:14" s="25" customFormat="1" ht="60" x14ac:dyDescent="0.2">
      <c r="A795" s="86"/>
      <c r="B795" s="86" t="s">
        <v>1145</v>
      </c>
      <c r="C795" s="98" t="s">
        <v>1866</v>
      </c>
      <c r="D795" s="140"/>
      <c r="E795" s="142">
        <v>45503</v>
      </c>
      <c r="F795" s="142">
        <v>45503</v>
      </c>
      <c r="G795" s="143"/>
      <c r="H795" s="98">
        <v>22</v>
      </c>
      <c r="I795" s="100">
        <v>13612.5</v>
      </c>
      <c r="J795" s="100">
        <v>13612.5</v>
      </c>
      <c r="K795" s="101">
        <v>0</v>
      </c>
      <c r="L795" s="130"/>
      <c r="M795" s="87"/>
      <c r="N795" s="88"/>
    </row>
    <row r="796" spans="1:14" s="25" customFormat="1" ht="45" x14ac:dyDescent="0.2">
      <c r="A796" s="86"/>
      <c r="B796" s="86" t="s">
        <v>1145</v>
      </c>
      <c r="C796" s="98" t="s">
        <v>1867</v>
      </c>
      <c r="D796" s="140"/>
      <c r="E796" s="142">
        <v>45503</v>
      </c>
      <c r="F796" s="142">
        <v>45503</v>
      </c>
      <c r="G796" s="143"/>
      <c r="H796" s="98">
        <v>75</v>
      </c>
      <c r="I796" s="100">
        <v>83655</v>
      </c>
      <c r="J796" s="100">
        <v>83655</v>
      </c>
      <c r="K796" s="101">
        <v>0</v>
      </c>
      <c r="L796" s="130"/>
      <c r="M796" s="87"/>
      <c r="N796" s="88"/>
    </row>
    <row r="797" spans="1:14" s="25" customFormat="1" ht="45" x14ac:dyDescent="0.2">
      <c r="A797" s="86"/>
      <c r="B797" s="86" t="s">
        <v>1145</v>
      </c>
      <c r="C797" s="98" t="s">
        <v>1868</v>
      </c>
      <c r="D797" s="140"/>
      <c r="E797" s="142">
        <v>45503</v>
      </c>
      <c r="F797" s="142">
        <v>45503</v>
      </c>
      <c r="G797" s="143"/>
      <c r="H797" s="98">
        <v>75</v>
      </c>
      <c r="I797" s="100">
        <v>83655</v>
      </c>
      <c r="J797" s="100">
        <v>83655</v>
      </c>
      <c r="K797" s="101">
        <v>0</v>
      </c>
      <c r="L797" s="130"/>
      <c r="M797" s="87"/>
      <c r="N797" s="88"/>
    </row>
    <row r="798" spans="1:14" s="25" customFormat="1" ht="45" x14ac:dyDescent="0.2">
      <c r="A798" s="86"/>
      <c r="B798" s="86" t="s">
        <v>1145</v>
      </c>
      <c r="C798" s="98" t="s">
        <v>1869</v>
      </c>
      <c r="D798" s="140"/>
      <c r="E798" s="142">
        <v>45503</v>
      </c>
      <c r="F798" s="142">
        <v>45503</v>
      </c>
      <c r="G798" s="143"/>
      <c r="H798" s="98">
        <v>70</v>
      </c>
      <c r="I798" s="100">
        <v>70378</v>
      </c>
      <c r="J798" s="100">
        <v>70378</v>
      </c>
      <c r="K798" s="101">
        <v>0</v>
      </c>
      <c r="L798" s="130"/>
      <c r="M798" s="87"/>
      <c r="N798" s="88"/>
    </row>
    <row r="799" spans="1:14" s="25" customFormat="1" ht="45" x14ac:dyDescent="0.2">
      <c r="A799" s="86"/>
      <c r="B799" s="86" t="s">
        <v>1145</v>
      </c>
      <c r="C799" s="98" t="s">
        <v>1870</v>
      </c>
      <c r="D799" s="140"/>
      <c r="E799" s="142">
        <v>45503</v>
      </c>
      <c r="F799" s="142">
        <v>45503</v>
      </c>
      <c r="G799" s="143"/>
      <c r="H799" s="98">
        <v>20</v>
      </c>
      <c r="I799" s="100">
        <v>20691</v>
      </c>
      <c r="J799" s="100">
        <v>20691</v>
      </c>
      <c r="K799" s="101">
        <v>0</v>
      </c>
      <c r="L799" s="130"/>
      <c r="M799" s="87"/>
      <c r="N799" s="88"/>
    </row>
    <row r="800" spans="1:14" s="25" customFormat="1" ht="45" x14ac:dyDescent="0.2">
      <c r="A800" s="86"/>
      <c r="B800" s="86" t="s">
        <v>1145</v>
      </c>
      <c r="C800" s="98" t="s">
        <v>1871</v>
      </c>
      <c r="D800" s="140"/>
      <c r="E800" s="142">
        <v>45503</v>
      </c>
      <c r="F800" s="142">
        <v>45503</v>
      </c>
      <c r="G800" s="143"/>
      <c r="H800" s="98">
        <v>30</v>
      </c>
      <c r="I800" s="100">
        <v>28842</v>
      </c>
      <c r="J800" s="100">
        <v>28842</v>
      </c>
      <c r="K800" s="101">
        <v>0</v>
      </c>
      <c r="L800" s="130"/>
      <c r="M800" s="87"/>
      <c r="N800" s="88"/>
    </row>
    <row r="801" spans="1:14" s="25" customFormat="1" ht="60" x14ac:dyDescent="0.2">
      <c r="A801" s="86"/>
      <c r="B801" s="86" t="s">
        <v>1145</v>
      </c>
      <c r="C801" s="98" t="s">
        <v>1872</v>
      </c>
      <c r="D801" s="140"/>
      <c r="E801" s="142">
        <v>45503</v>
      </c>
      <c r="F801" s="142">
        <v>45503</v>
      </c>
      <c r="G801" s="143"/>
      <c r="H801" s="98">
        <v>27</v>
      </c>
      <c r="I801" s="100">
        <v>16825.05</v>
      </c>
      <c r="J801" s="100">
        <v>16825.05</v>
      </c>
      <c r="K801" s="101">
        <v>0</v>
      </c>
      <c r="L801" s="130"/>
      <c r="M801" s="87"/>
      <c r="N801" s="88"/>
    </row>
    <row r="802" spans="1:14" s="25" customFormat="1" ht="60" x14ac:dyDescent="0.2">
      <c r="A802" s="86"/>
      <c r="B802" s="86" t="s">
        <v>1145</v>
      </c>
      <c r="C802" s="98" t="s">
        <v>1873</v>
      </c>
      <c r="D802" s="140"/>
      <c r="E802" s="142">
        <v>45503</v>
      </c>
      <c r="F802" s="142">
        <v>45503</v>
      </c>
      <c r="G802" s="143"/>
      <c r="H802" s="98">
        <v>27</v>
      </c>
      <c r="I802" s="100">
        <v>16825.05</v>
      </c>
      <c r="J802" s="100">
        <v>16825.05</v>
      </c>
      <c r="K802" s="101">
        <v>0</v>
      </c>
      <c r="L802" s="130"/>
      <c r="M802" s="87"/>
      <c r="N802" s="88"/>
    </row>
    <row r="803" spans="1:14" s="25" customFormat="1" ht="60" x14ac:dyDescent="0.2">
      <c r="A803" s="86"/>
      <c r="B803" s="86" t="s">
        <v>1145</v>
      </c>
      <c r="C803" s="98" t="s">
        <v>1874</v>
      </c>
      <c r="D803" s="140"/>
      <c r="E803" s="142">
        <v>45503</v>
      </c>
      <c r="F803" s="142">
        <v>45503</v>
      </c>
      <c r="G803" s="143"/>
      <c r="H803" s="98">
        <v>27</v>
      </c>
      <c r="I803" s="100">
        <v>16424.099999999999</v>
      </c>
      <c r="J803" s="100">
        <v>16424.099999999999</v>
      </c>
      <c r="K803" s="101">
        <v>0</v>
      </c>
      <c r="L803" s="130"/>
      <c r="M803" s="87"/>
      <c r="N803" s="88"/>
    </row>
    <row r="804" spans="1:14" s="25" customFormat="1" ht="60" x14ac:dyDescent="0.2">
      <c r="A804" s="86"/>
      <c r="B804" s="86" t="s">
        <v>1145</v>
      </c>
      <c r="C804" s="98" t="s">
        <v>1875</v>
      </c>
      <c r="D804" s="140"/>
      <c r="E804" s="142">
        <v>45503</v>
      </c>
      <c r="F804" s="142">
        <v>45503</v>
      </c>
      <c r="G804" s="143"/>
      <c r="H804" s="98">
        <v>27</v>
      </c>
      <c r="I804" s="100">
        <v>16424.099999999999</v>
      </c>
      <c r="J804" s="100">
        <v>16424.099999999999</v>
      </c>
      <c r="K804" s="101">
        <v>0</v>
      </c>
      <c r="L804" s="130"/>
      <c r="M804" s="87"/>
      <c r="N804" s="88"/>
    </row>
    <row r="805" spans="1:14" s="25" customFormat="1" ht="45" x14ac:dyDescent="0.2">
      <c r="A805" s="86"/>
      <c r="B805" s="86" t="s">
        <v>1145</v>
      </c>
      <c r="C805" s="98" t="s">
        <v>1876</v>
      </c>
      <c r="D805" s="140"/>
      <c r="E805" s="142">
        <v>45503</v>
      </c>
      <c r="F805" s="142">
        <v>45503</v>
      </c>
      <c r="G805" s="143"/>
      <c r="H805" s="98">
        <v>30</v>
      </c>
      <c r="I805" s="100">
        <v>33297</v>
      </c>
      <c r="J805" s="100">
        <v>33297</v>
      </c>
      <c r="K805" s="101">
        <v>0</v>
      </c>
      <c r="L805" s="130"/>
      <c r="M805" s="87"/>
      <c r="N805" s="88"/>
    </row>
    <row r="806" spans="1:14" s="25" customFormat="1" ht="45" x14ac:dyDescent="0.2">
      <c r="A806" s="86"/>
      <c r="B806" s="86" t="s">
        <v>1145</v>
      </c>
      <c r="C806" s="98" t="s">
        <v>1877</v>
      </c>
      <c r="D806" s="140"/>
      <c r="E806" s="142">
        <v>45503</v>
      </c>
      <c r="F806" s="142">
        <v>45503</v>
      </c>
      <c r="G806" s="143"/>
      <c r="H806" s="98">
        <v>30</v>
      </c>
      <c r="I806" s="100">
        <v>33297</v>
      </c>
      <c r="J806" s="100">
        <v>33297</v>
      </c>
      <c r="K806" s="101">
        <v>0</v>
      </c>
      <c r="L806" s="130"/>
      <c r="M806" s="87"/>
      <c r="N806" s="88"/>
    </row>
    <row r="807" spans="1:14" s="25" customFormat="1" ht="60" x14ac:dyDescent="0.2">
      <c r="A807" s="86"/>
      <c r="B807" s="86" t="s">
        <v>1145</v>
      </c>
      <c r="C807" s="98" t="s">
        <v>1878</v>
      </c>
      <c r="D807" s="140"/>
      <c r="E807" s="142">
        <v>45503</v>
      </c>
      <c r="F807" s="142">
        <v>45503</v>
      </c>
      <c r="G807" s="143"/>
      <c r="H807" s="98">
        <v>210</v>
      </c>
      <c r="I807" s="100">
        <v>189997.5</v>
      </c>
      <c r="J807" s="100">
        <v>189997.5</v>
      </c>
      <c r="K807" s="101">
        <v>0</v>
      </c>
      <c r="L807" s="130"/>
      <c r="M807" s="87"/>
      <c r="N807" s="88"/>
    </row>
    <row r="808" spans="1:14" s="25" customFormat="1" ht="45" x14ac:dyDescent="0.2">
      <c r="A808" s="86"/>
      <c r="B808" s="86" t="s">
        <v>1145</v>
      </c>
      <c r="C808" s="98" t="s">
        <v>1879</v>
      </c>
      <c r="D808" s="140"/>
      <c r="E808" s="142">
        <v>45503</v>
      </c>
      <c r="F808" s="142">
        <v>45503</v>
      </c>
      <c r="G808" s="143"/>
      <c r="H808" s="98">
        <v>60</v>
      </c>
      <c r="I808" s="100">
        <v>48081</v>
      </c>
      <c r="J808" s="100">
        <v>48081</v>
      </c>
      <c r="K808" s="101">
        <v>0</v>
      </c>
      <c r="L808" s="130"/>
      <c r="M808" s="87"/>
      <c r="N808" s="88"/>
    </row>
    <row r="809" spans="1:14" s="25" customFormat="1" ht="60" x14ac:dyDescent="0.2">
      <c r="A809" s="86"/>
      <c r="B809" s="86" t="s">
        <v>1145</v>
      </c>
      <c r="C809" s="98" t="s">
        <v>1880</v>
      </c>
      <c r="D809" s="140"/>
      <c r="E809" s="142">
        <v>45503</v>
      </c>
      <c r="F809" s="142">
        <v>45503</v>
      </c>
      <c r="G809" s="143"/>
      <c r="H809" s="98">
        <v>50</v>
      </c>
      <c r="I809" s="100">
        <v>43285</v>
      </c>
      <c r="J809" s="100">
        <v>43285</v>
      </c>
      <c r="K809" s="101">
        <v>0</v>
      </c>
      <c r="L809" s="130"/>
      <c r="M809" s="87"/>
      <c r="N809" s="88"/>
    </row>
    <row r="810" spans="1:14" s="25" customFormat="1" ht="45" x14ac:dyDescent="0.2">
      <c r="A810" s="86"/>
      <c r="B810" s="86" t="s">
        <v>1145</v>
      </c>
      <c r="C810" s="98" t="s">
        <v>1881</v>
      </c>
      <c r="D810" s="140"/>
      <c r="E810" s="142">
        <v>45503</v>
      </c>
      <c r="F810" s="142">
        <v>45503</v>
      </c>
      <c r="G810" s="143"/>
      <c r="H810" s="98">
        <v>20</v>
      </c>
      <c r="I810" s="100">
        <v>17523</v>
      </c>
      <c r="J810" s="100">
        <v>17523</v>
      </c>
      <c r="K810" s="101">
        <v>0</v>
      </c>
      <c r="L810" s="130"/>
      <c r="M810" s="87"/>
      <c r="N810" s="88"/>
    </row>
    <row r="811" spans="1:14" s="25" customFormat="1" ht="45" x14ac:dyDescent="0.2">
      <c r="A811" s="86"/>
      <c r="B811" s="86" t="s">
        <v>1145</v>
      </c>
      <c r="C811" s="98" t="s">
        <v>1882</v>
      </c>
      <c r="D811" s="140"/>
      <c r="E811" s="142">
        <v>45503</v>
      </c>
      <c r="F811" s="142">
        <v>45503</v>
      </c>
      <c r="G811" s="143"/>
      <c r="H811" s="98">
        <v>75</v>
      </c>
      <c r="I811" s="100">
        <v>69877.5</v>
      </c>
      <c r="J811" s="100">
        <v>69877.5</v>
      </c>
      <c r="K811" s="101">
        <v>0</v>
      </c>
      <c r="L811" s="130"/>
      <c r="M811" s="87"/>
      <c r="N811" s="88"/>
    </row>
    <row r="812" spans="1:14" s="25" customFormat="1" ht="45" x14ac:dyDescent="0.2">
      <c r="A812" s="86"/>
      <c r="B812" s="86" t="s">
        <v>1145</v>
      </c>
      <c r="C812" s="98" t="s">
        <v>1883</v>
      </c>
      <c r="D812" s="140"/>
      <c r="E812" s="142">
        <v>45503</v>
      </c>
      <c r="F812" s="142">
        <v>45503</v>
      </c>
      <c r="G812" s="143"/>
      <c r="H812" s="98">
        <v>19</v>
      </c>
      <c r="I812" s="100">
        <v>13072.95</v>
      </c>
      <c r="J812" s="100">
        <v>13072.95</v>
      </c>
      <c r="K812" s="101">
        <v>0</v>
      </c>
      <c r="L812" s="130"/>
      <c r="M812" s="87"/>
      <c r="N812" s="88"/>
    </row>
    <row r="813" spans="1:14" s="25" customFormat="1" ht="45" x14ac:dyDescent="0.2">
      <c r="A813" s="86"/>
      <c r="B813" s="86" t="s">
        <v>1145</v>
      </c>
      <c r="C813" s="98" t="s">
        <v>1884</v>
      </c>
      <c r="D813" s="140"/>
      <c r="E813" s="142">
        <v>45503</v>
      </c>
      <c r="F813" s="142">
        <v>45503</v>
      </c>
      <c r="G813" s="143"/>
      <c r="H813" s="98">
        <v>19</v>
      </c>
      <c r="I813" s="100">
        <v>13072.95</v>
      </c>
      <c r="J813" s="100">
        <v>13072.95</v>
      </c>
      <c r="K813" s="101">
        <v>0</v>
      </c>
      <c r="L813" s="130"/>
      <c r="M813" s="87"/>
      <c r="N813" s="88"/>
    </row>
    <row r="814" spans="1:14" s="25" customFormat="1" ht="45" x14ac:dyDescent="0.2">
      <c r="A814" s="86"/>
      <c r="B814" s="86" t="s">
        <v>1145</v>
      </c>
      <c r="C814" s="98" t="s">
        <v>1885</v>
      </c>
      <c r="D814" s="140"/>
      <c r="E814" s="142">
        <v>45503</v>
      </c>
      <c r="F814" s="142">
        <v>45503</v>
      </c>
      <c r="G814" s="143"/>
      <c r="H814" s="98">
        <v>80</v>
      </c>
      <c r="I814" s="100">
        <v>55044</v>
      </c>
      <c r="J814" s="100">
        <v>55044</v>
      </c>
      <c r="K814" s="101">
        <v>0</v>
      </c>
      <c r="L814" s="130"/>
      <c r="M814" s="87"/>
      <c r="N814" s="88"/>
    </row>
    <row r="815" spans="1:14" s="25" customFormat="1" ht="45" x14ac:dyDescent="0.2">
      <c r="A815" s="86"/>
      <c r="B815" s="86" t="s">
        <v>1145</v>
      </c>
      <c r="C815" s="98" t="s">
        <v>1886</v>
      </c>
      <c r="D815" s="140"/>
      <c r="E815" s="142">
        <v>45503</v>
      </c>
      <c r="F815" s="142">
        <v>45503</v>
      </c>
      <c r="G815" s="143"/>
      <c r="H815" s="98">
        <v>80</v>
      </c>
      <c r="I815" s="100">
        <v>55044</v>
      </c>
      <c r="J815" s="100">
        <v>55044</v>
      </c>
      <c r="K815" s="101">
        <v>0</v>
      </c>
      <c r="L815" s="130"/>
      <c r="M815" s="87"/>
      <c r="N815" s="88"/>
    </row>
    <row r="816" spans="1:14" s="25" customFormat="1" ht="45" x14ac:dyDescent="0.2">
      <c r="A816" s="86"/>
      <c r="B816" s="86" t="s">
        <v>1145</v>
      </c>
      <c r="C816" s="98" t="s">
        <v>1887</v>
      </c>
      <c r="D816" s="140"/>
      <c r="E816" s="142">
        <v>45503</v>
      </c>
      <c r="F816" s="142">
        <v>45503</v>
      </c>
      <c r="G816" s="143"/>
      <c r="H816" s="98">
        <v>80</v>
      </c>
      <c r="I816" s="100">
        <v>56232</v>
      </c>
      <c r="J816" s="100">
        <v>56232</v>
      </c>
      <c r="K816" s="101">
        <v>0</v>
      </c>
      <c r="L816" s="130"/>
      <c r="M816" s="87"/>
      <c r="N816" s="88"/>
    </row>
    <row r="817" spans="1:14" s="25" customFormat="1" ht="45" x14ac:dyDescent="0.2">
      <c r="A817" s="86"/>
      <c r="B817" s="86" t="s">
        <v>1145</v>
      </c>
      <c r="C817" s="98" t="s">
        <v>1888</v>
      </c>
      <c r="D817" s="140"/>
      <c r="E817" s="142">
        <v>45503</v>
      </c>
      <c r="F817" s="142">
        <v>45503</v>
      </c>
      <c r="G817" s="143"/>
      <c r="H817" s="98">
        <v>80</v>
      </c>
      <c r="I817" s="100">
        <v>56232</v>
      </c>
      <c r="J817" s="100">
        <v>56232</v>
      </c>
      <c r="K817" s="101">
        <v>0</v>
      </c>
      <c r="L817" s="130"/>
      <c r="M817" s="87"/>
      <c r="N817" s="88"/>
    </row>
    <row r="818" spans="1:14" s="25" customFormat="1" ht="45" x14ac:dyDescent="0.2">
      <c r="A818" s="86"/>
      <c r="B818" s="86" t="s">
        <v>1145</v>
      </c>
      <c r="C818" s="98" t="s">
        <v>1889</v>
      </c>
      <c r="D818" s="140"/>
      <c r="E818" s="142">
        <v>45503</v>
      </c>
      <c r="F818" s="142">
        <v>45503</v>
      </c>
      <c r="G818" s="143"/>
      <c r="H818" s="98">
        <v>19</v>
      </c>
      <c r="I818" s="100">
        <v>13355.1</v>
      </c>
      <c r="J818" s="100">
        <v>13355.1</v>
      </c>
      <c r="K818" s="101">
        <v>0</v>
      </c>
      <c r="L818" s="130"/>
      <c r="M818" s="87"/>
      <c r="N818" s="88"/>
    </row>
    <row r="819" spans="1:14" s="25" customFormat="1" ht="45" x14ac:dyDescent="0.2">
      <c r="A819" s="86"/>
      <c r="B819" s="86" t="s">
        <v>1145</v>
      </c>
      <c r="C819" s="98" t="s">
        <v>1890</v>
      </c>
      <c r="D819" s="140"/>
      <c r="E819" s="142">
        <v>45503</v>
      </c>
      <c r="F819" s="142">
        <v>45503</v>
      </c>
      <c r="G819" s="143"/>
      <c r="H819" s="98">
        <v>19</v>
      </c>
      <c r="I819" s="100">
        <v>13355.1</v>
      </c>
      <c r="J819" s="100">
        <v>13355.1</v>
      </c>
      <c r="K819" s="101">
        <v>0</v>
      </c>
      <c r="L819" s="130"/>
      <c r="M819" s="87"/>
      <c r="N819" s="88"/>
    </row>
    <row r="820" spans="1:14" s="25" customFormat="1" ht="38.25" x14ac:dyDescent="0.2">
      <c r="A820" s="86"/>
      <c r="B820" s="86" t="s">
        <v>1145</v>
      </c>
      <c r="C820" s="98" t="s">
        <v>1089</v>
      </c>
      <c r="D820" s="140"/>
      <c r="E820" s="142">
        <v>43760</v>
      </c>
      <c r="F820" s="142">
        <v>43760</v>
      </c>
      <c r="G820" s="143"/>
      <c r="H820" s="98">
        <v>15</v>
      </c>
      <c r="I820" s="100">
        <v>4054.05</v>
      </c>
      <c r="J820" s="100">
        <v>4054.05</v>
      </c>
      <c r="K820" s="101">
        <v>0</v>
      </c>
      <c r="L820" s="130"/>
      <c r="M820" s="87"/>
      <c r="N820" s="88"/>
    </row>
    <row r="821" spans="1:14" s="25" customFormat="1" ht="45" x14ac:dyDescent="0.2">
      <c r="A821" s="86"/>
      <c r="B821" s="86" t="s">
        <v>1145</v>
      </c>
      <c r="C821" s="98" t="s">
        <v>1090</v>
      </c>
      <c r="D821" s="140"/>
      <c r="E821" s="142">
        <v>43760</v>
      </c>
      <c r="F821" s="142">
        <v>43760</v>
      </c>
      <c r="G821" s="143"/>
      <c r="H821" s="98">
        <v>30</v>
      </c>
      <c r="I821" s="100">
        <v>11543.4</v>
      </c>
      <c r="J821" s="100">
        <v>11543.4</v>
      </c>
      <c r="K821" s="101">
        <v>0</v>
      </c>
      <c r="L821" s="130"/>
      <c r="M821" s="87"/>
      <c r="N821" s="88"/>
    </row>
    <row r="822" spans="1:14" s="25" customFormat="1" ht="45" x14ac:dyDescent="0.2">
      <c r="A822" s="86"/>
      <c r="B822" s="86" t="s">
        <v>1145</v>
      </c>
      <c r="C822" s="98" t="s">
        <v>1091</v>
      </c>
      <c r="D822" s="140"/>
      <c r="E822" s="142">
        <v>43760</v>
      </c>
      <c r="F822" s="142">
        <v>43760</v>
      </c>
      <c r="G822" s="143"/>
      <c r="H822" s="98">
        <v>5</v>
      </c>
      <c r="I822" s="100">
        <v>1923.9</v>
      </c>
      <c r="J822" s="100">
        <v>1923.9</v>
      </c>
      <c r="K822" s="101">
        <v>0</v>
      </c>
      <c r="L822" s="130"/>
      <c r="M822" s="87"/>
      <c r="N822" s="88"/>
    </row>
    <row r="823" spans="1:14" s="25" customFormat="1" ht="45" x14ac:dyDescent="0.2">
      <c r="A823" s="86"/>
      <c r="B823" s="86" t="s">
        <v>1145</v>
      </c>
      <c r="C823" s="98" t="s">
        <v>1091</v>
      </c>
      <c r="D823" s="140"/>
      <c r="E823" s="142">
        <v>43760</v>
      </c>
      <c r="F823" s="142">
        <v>43760</v>
      </c>
      <c r="G823" s="143"/>
      <c r="H823" s="98">
        <v>25</v>
      </c>
      <c r="I823" s="100">
        <v>9619.5</v>
      </c>
      <c r="J823" s="100">
        <v>9619.5</v>
      </c>
      <c r="K823" s="101">
        <v>0</v>
      </c>
      <c r="L823" s="130"/>
      <c r="M823" s="87"/>
      <c r="N823" s="88"/>
    </row>
    <row r="824" spans="1:14" s="25" customFormat="1" ht="60" x14ac:dyDescent="0.2">
      <c r="A824" s="86"/>
      <c r="B824" s="86" t="s">
        <v>1145</v>
      </c>
      <c r="C824" s="98" t="s">
        <v>1092</v>
      </c>
      <c r="D824" s="140"/>
      <c r="E824" s="142">
        <v>43647</v>
      </c>
      <c r="F824" s="142">
        <v>43647</v>
      </c>
      <c r="G824" s="143"/>
      <c r="H824" s="98">
        <v>50</v>
      </c>
      <c r="I824" s="100">
        <v>7447</v>
      </c>
      <c r="J824" s="100">
        <v>7447</v>
      </c>
      <c r="K824" s="101">
        <v>0</v>
      </c>
      <c r="L824" s="130"/>
      <c r="M824" s="87"/>
      <c r="N824" s="88"/>
    </row>
    <row r="825" spans="1:14" s="25" customFormat="1" ht="45" x14ac:dyDescent="0.2">
      <c r="A825" s="86"/>
      <c r="B825" s="86" t="s">
        <v>1145</v>
      </c>
      <c r="C825" s="98" t="s">
        <v>1093</v>
      </c>
      <c r="D825" s="140"/>
      <c r="E825" s="142">
        <v>43647</v>
      </c>
      <c r="F825" s="142">
        <v>43647</v>
      </c>
      <c r="G825" s="143"/>
      <c r="H825" s="98">
        <v>5</v>
      </c>
      <c r="I825" s="100">
        <v>131.5</v>
      </c>
      <c r="J825" s="100">
        <v>131.5</v>
      </c>
      <c r="K825" s="101">
        <v>0</v>
      </c>
      <c r="L825" s="130"/>
      <c r="M825" s="87"/>
      <c r="N825" s="88"/>
    </row>
    <row r="826" spans="1:14" s="25" customFormat="1" ht="45" x14ac:dyDescent="0.2">
      <c r="A826" s="86"/>
      <c r="B826" s="86" t="s">
        <v>1145</v>
      </c>
      <c r="C826" s="98" t="s">
        <v>1094</v>
      </c>
      <c r="D826" s="140"/>
      <c r="E826" s="142">
        <v>43647</v>
      </c>
      <c r="F826" s="142">
        <v>43647</v>
      </c>
      <c r="G826" s="143"/>
      <c r="H826" s="98">
        <v>5</v>
      </c>
      <c r="I826" s="100">
        <v>444.35</v>
      </c>
      <c r="J826" s="100">
        <v>444.35</v>
      </c>
      <c r="K826" s="101">
        <v>0</v>
      </c>
      <c r="L826" s="130"/>
      <c r="M826" s="87"/>
      <c r="N826" s="88"/>
    </row>
    <row r="827" spans="1:14" s="25" customFormat="1" ht="60" x14ac:dyDescent="0.2">
      <c r="A827" s="86"/>
      <c r="B827" s="86" t="s">
        <v>1145</v>
      </c>
      <c r="C827" s="98" t="s">
        <v>1095</v>
      </c>
      <c r="D827" s="140"/>
      <c r="E827" s="142">
        <v>43647</v>
      </c>
      <c r="F827" s="142">
        <v>43647</v>
      </c>
      <c r="G827" s="143"/>
      <c r="H827" s="98">
        <v>50</v>
      </c>
      <c r="I827" s="100">
        <v>3220.5</v>
      </c>
      <c r="J827" s="100">
        <v>3220.5</v>
      </c>
      <c r="K827" s="101">
        <v>0</v>
      </c>
      <c r="L827" s="130"/>
      <c r="M827" s="87"/>
      <c r="N827" s="88"/>
    </row>
    <row r="828" spans="1:14" s="25" customFormat="1" ht="45" x14ac:dyDescent="0.2">
      <c r="A828" s="86"/>
      <c r="B828" s="86" t="s">
        <v>1145</v>
      </c>
      <c r="C828" s="98" t="s">
        <v>1096</v>
      </c>
      <c r="D828" s="140"/>
      <c r="E828" s="142">
        <v>43647</v>
      </c>
      <c r="F828" s="142">
        <v>43647</v>
      </c>
      <c r="G828" s="143"/>
      <c r="H828" s="98">
        <v>50</v>
      </c>
      <c r="I828" s="100">
        <v>2790.5</v>
      </c>
      <c r="J828" s="100">
        <v>2790.5</v>
      </c>
      <c r="K828" s="101">
        <v>0</v>
      </c>
      <c r="L828" s="130"/>
      <c r="M828" s="87"/>
      <c r="N828" s="88"/>
    </row>
    <row r="829" spans="1:14" s="25" customFormat="1" ht="45" x14ac:dyDescent="0.2">
      <c r="A829" s="86"/>
      <c r="B829" s="86" t="s">
        <v>1145</v>
      </c>
      <c r="C829" s="98" t="s">
        <v>1097</v>
      </c>
      <c r="D829" s="140"/>
      <c r="E829" s="142">
        <v>43647</v>
      </c>
      <c r="F829" s="142">
        <v>43647</v>
      </c>
      <c r="G829" s="143"/>
      <c r="H829" s="98">
        <v>100</v>
      </c>
      <c r="I829" s="100">
        <v>14042</v>
      </c>
      <c r="J829" s="100">
        <v>14042</v>
      </c>
      <c r="K829" s="101">
        <v>0</v>
      </c>
      <c r="L829" s="130"/>
      <c r="M829" s="87"/>
      <c r="N829" s="88"/>
    </row>
    <row r="830" spans="1:14" s="25" customFormat="1" ht="45" x14ac:dyDescent="0.2">
      <c r="A830" s="86"/>
      <c r="B830" s="86" t="s">
        <v>1145</v>
      </c>
      <c r="C830" s="98" t="s">
        <v>1098</v>
      </c>
      <c r="D830" s="140"/>
      <c r="E830" s="142">
        <v>43647</v>
      </c>
      <c r="F830" s="142">
        <v>43647</v>
      </c>
      <c r="G830" s="143"/>
      <c r="H830" s="98">
        <v>5</v>
      </c>
      <c r="I830" s="100">
        <v>117.35</v>
      </c>
      <c r="J830" s="100">
        <v>117.35</v>
      </c>
      <c r="K830" s="101">
        <v>0</v>
      </c>
      <c r="L830" s="130"/>
      <c r="M830" s="87"/>
      <c r="N830" s="88"/>
    </row>
    <row r="831" spans="1:14" s="25" customFormat="1" ht="45" x14ac:dyDescent="0.2">
      <c r="A831" s="86"/>
      <c r="B831" s="86" t="s">
        <v>1145</v>
      </c>
      <c r="C831" s="98" t="s">
        <v>1099</v>
      </c>
      <c r="D831" s="140"/>
      <c r="E831" s="142">
        <v>43647</v>
      </c>
      <c r="F831" s="142">
        <v>43647</v>
      </c>
      <c r="G831" s="143"/>
      <c r="H831" s="98">
        <v>5</v>
      </c>
      <c r="I831" s="100">
        <v>458.6</v>
      </c>
      <c r="J831" s="100">
        <v>458.6</v>
      </c>
      <c r="K831" s="101">
        <v>0</v>
      </c>
      <c r="L831" s="130"/>
      <c r="M831" s="87"/>
      <c r="N831" s="88"/>
    </row>
    <row r="832" spans="1:14" s="25" customFormat="1" ht="60" x14ac:dyDescent="0.2">
      <c r="A832" s="86"/>
      <c r="B832" s="86" t="s">
        <v>1145</v>
      </c>
      <c r="C832" s="98" t="s">
        <v>1100</v>
      </c>
      <c r="D832" s="140"/>
      <c r="E832" s="142">
        <v>43647</v>
      </c>
      <c r="F832" s="142">
        <v>43647</v>
      </c>
      <c r="G832" s="143"/>
      <c r="H832" s="98">
        <v>50</v>
      </c>
      <c r="I832" s="100">
        <v>2047.5</v>
      </c>
      <c r="J832" s="100">
        <v>2047.5</v>
      </c>
      <c r="K832" s="101">
        <v>0</v>
      </c>
      <c r="L832" s="130"/>
      <c r="M832" s="87"/>
      <c r="N832" s="88"/>
    </row>
    <row r="833" spans="1:14" s="25" customFormat="1" ht="45" x14ac:dyDescent="0.2">
      <c r="A833" s="86"/>
      <c r="B833" s="86" t="s">
        <v>1145</v>
      </c>
      <c r="C833" s="98" t="s">
        <v>995</v>
      </c>
      <c r="D833" s="140"/>
      <c r="E833" s="142">
        <v>43647</v>
      </c>
      <c r="F833" s="142">
        <v>43647</v>
      </c>
      <c r="G833" s="143"/>
      <c r="H833" s="98">
        <v>100</v>
      </c>
      <c r="I833" s="100">
        <v>5723</v>
      </c>
      <c r="J833" s="100">
        <v>5723</v>
      </c>
      <c r="K833" s="101">
        <v>0</v>
      </c>
      <c r="L833" s="130"/>
      <c r="M833" s="87"/>
      <c r="N833" s="88"/>
    </row>
    <row r="834" spans="1:14" s="25" customFormat="1" ht="45" x14ac:dyDescent="0.2">
      <c r="A834" s="86"/>
      <c r="B834" s="86" t="s">
        <v>1145</v>
      </c>
      <c r="C834" s="98" t="s">
        <v>1442</v>
      </c>
      <c r="D834" s="140"/>
      <c r="E834" s="142">
        <v>45008</v>
      </c>
      <c r="F834" s="142">
        <v>45008</v>
      </c>
      <c r="G834" s="143"/>
      <c r="H834" s="98">
        <v>75</v>
      </c>
      <c r="I834" s="100">
        <v>51810</v>
      </c>
      <c r="J834" s="100">
        <v>51810</v>
      </c>
      <c r="K834" s="101">
        <v>0</v>
      </c>
      <c r="L834" s="130"/>
      <c r="M834" s="87"/>
      <c r="N834" s="88"/>
    </row>
    <row r="835" spans="1:14" s="25" customFormat="1" ht="45" x14ac:dyDescent="0.2">
      <c r="A835" s="86"/>
      <c r="B835" s="86" t="s">
        <v>1145</v>
      </c>
      <c r="C835" s="98" t="s">
        <v>1441</v>
      </c>
      <c r="D835" s="140"/>
      <c r="E835" s="142">
        <v>45008</v>
      </c>
      <c r="F835" s="142">
        <v>45008</v>
      </c>
      <c r="G835" s="143"/>
      <c r="H835" s="98">
        <v>75</v>
      </c>
      <c r="I835" s="100">
        <v>51810</v>
      </c>
      <c r="J835" s="100">
        <v>51810</v>
      </c>
      <c r="K835" s="101">
        <v>0</v>
      </c>
      <c r="L835" s="130"/>
      <c r="M835" s="87"/>
      <c r="N835" s="88"/>
    </row>
    <row r="836" spans="1:14" s="25" customFormat="1" ht="45" x14ac:dyDescent="0.2">
      <c r="A836" s="86"/>
      <c r="B836" s="86" t="s">
        <v>1145</v>
      </c>
      <c r="C836" s="98" t="s">
        <v>1440</v>
      </c>
      <c r="D836" s="140"/>
      <c r="E836" s="142">
        <v>45008</v>
      </c>
      <c r="F836" s="142">
        <v>45008</v>
      </c>
      <c r="G836" s="143"/>
      <c r="H836" s="98">
        <v>51</v>
      </c>
      <c r="I836" s="100">
        <v>35230.800000000003</v>
      </c>
      <c r="J836" s="100">
        <v>35230.800000000003</v>
      </c>
      <c r="K836" s="101">
        <v>0</v>
      </c>
      <c r="L836" s="130"/>
      <c r="M836" s="87"/>
      <c r="N836" s="88"/>
    </row>
    <row r="837" spans="1:14" s="25" customFormat="1" ht="45" x14ac:dyDescent="0.2">
      <c r="A837" s="86"/>
      <c r="B837" s="86" t="s">
        <v>1145</v>
      </c>
      <c r="C837" s="98" t="s">
        <v>1439</v>
      </c>
      <c r="D837" s="140"/>
      <c r="E837" s="142">
        <v>45008</v>
      </c>
      <c r="F837" s="142">
        <v>45008</v>
      </c>
      <c r="G837" s="143"/>
      <c r="H837" s="98">
        <v>51</v>
      </c>
      <c r="I837" s="100">
        <v>35230.800000000003</v>
      </c>
      <c r="J837" s="100">
        <v>35230.800000000003</v>
      </c>
      <c r="K837" s="101">
        <v>0</v>
      </c>
      <c r="L837" s="130"/>
      <c r="M837" s="87"/>
      <c r="N837" s="88"/>
    </row>
    <row r="838" spans="1:14" s="25" customFormat="1" ht="45" x14ac:dyDescent="0.2">
      <c r="A838" s="86"/>
      <c r="B838" s="86" t="s">
        <v>1145</v>
      </c>
      <c r="C838" s="98" t="s">
        <v>996</v>
      </c>
      <c r="D838" s="140"/>
      <c r="E838" s="142">
        <v>43647</v>
      </c>
      <c r="F838" s="142">
        <v>43647</v>
      </c>
      <c r="G838" s="143"/>
      <c r="H838" s="98">
        <v>40</v>
      </c>
      <c r="I838" s="100">
        <v>2206.8000000000002</v>
      </c>
      <c r="J838" s="100">
        <v>2206.8000000000002</v>
      </c>
      <c r="K838" s="101">
        <v>0</v>
      </c>
      <c r="L838" s="130"/>
      <c r="M838" s="87"/>
      <c r="N838" s="88"/>
    </row>
    <row r="839" spans="1:14" s="25" customFormat="1" ht="45" x14ac:dyDescent="0.2">
      <c r="A839" s="86"/>
      <c r="B839" s="86" t="s">
        <v>1145</v>
      </c>
      <c r="C839" s="98" t="s">
        <v>1419</v>
      </c>
      <c r="D839" s="140"/>
      <c r="E839" s="142">
        <v>43647</v>
      </c>
      <c r="F839" s="142">
        <v>43647</v>
      </c>
      <c r="G839" s="143"/>
      <c r="H839" s="98">
        <v>5</v>
      </c>
      <c r="I839" s="100">
        <v>117.35</v>
      </c>
      <c r="J839" s="100">
        <v>117.35</v>
      </c>
      <c r="K839" s="101">
        <v>0</v>
      </c>
      <c r="L839" s="130"/>
      <c r="M839" s="87"/>
      <c r="N839" s="88"/>
    </row>
    <row r="840" spans="1:14" s="25" customFormat="1" ht="45" x14ac:dyDescent="0.2">
      <c r="A840" s="86"/>
      <c r="B840" s="86" t="s">
        <v>1145</v>
      </c>
      <c r="C840" s="98" t="s">
        <v>997</v>
      </c>
      <c r="D840" s="140"/>
      <c r="E840" s="142">
        <v>43647</v>
      </c>
      <c r="F840" s="142">
        <v>43647</v>
      </c>
      <c r="G840" s="143"/>
      <c r="H840" s="98">
        <v>5</v>
      </c>
      <c r="I840" s="100">
        <v>440.8</v>
      </c>
      <c r="J840" s="100">
        <v>440.8</v>
      </c>
      <c r="K840" s="101">
        <v>0</v>
      </c>
      <c r="L840" s="130"/>
      <c r="M840" s="87"/>
      <c r="N840" s="88"/>
    </row>
    <row r="841" spans="1:14" s="25" customFormat="1" ht="45" x14ac:dyDescent="0.2">
      <c r="A841" s="86"/>
      <c r="B841" s="86" t="s">
        <v>1145</v>
      </c>
      <c r="C841" s="98" t="s">
        <v>1438</v>
      </c>
      <c r="D841" s="140"/>
      <c r="E841" s="142">
        <v>45008</v>
      </c>
      <c r="F841" s="142">
        <v>45008</v>
      </c>
      <c r="G841" s="143"/>
      <c r="H841" s="98">
        <v>78</v>
      </c>
      <c r="I841" s="100">
        <v>52552.5</v>
      </c>
      <c r="J841" s="100">
        <v>52552.5</v>
      </c>
      <c r="K841" s="101">
        <v>0</v>
      </c>
      <c r="L841" s="130"/>
      <c r="M841" s="87"/>
      <c r="N841" s="88"/>
    </row>
    <row r="842" spans="1:14" s="25" customFormat="1" ht="45" x14ac:dyDescent="0.2">
      <c r="A842" s="86"/>
      <c r="B842" s="86" t="s">
        <v>1145</v>
      </c>
      <c r="C842" s="98" t="s">
        <v>1437</v>
      </c>
      <c r="D842" s="140"/>
      <c r="E842" s="142">
        <v>45008</v>
      </c>
      <c r="F842" s="142">
        <v>45008</v>
      </c>
      <c r="G842" s="143"/>
      <c r="H842" s="98">
        <v>78</v>
      </c>
      <c r="I842" s="100">
        <v>42513.9</v>
      </c>
      <c r="J842" s="100">
        <v>42513.9</v>
      </c>
      <c r="K842" s="101">
        <v>0</v>
      </c>
      <c r="L842" s="130"/>
      <c r="M842" s="87"/>
      <c r="N842" s="88"/>
    </row>
    <row r="843" spans="1:14" s="25" customFormat="1" ht="45" x14ac:dyDescent="0.2">
      <c r="A843" s="86"/>
      <c r="B843" s="86" t="s">
        <v>1145</v>
      </c>
      <c r="C843" s="98" t="s">
        <v>1436</v>
      </c>
      <c r="D843" s="140"/>
      <c r="E843" s="142">
        <v>45008</v>
      </c>
      <c r="F843" s="142">
        <v>45008</v>
      </c>
      <c r="G843" s="143"/>
      <c r="H843" s="98">
        <v>78</v>
      </c>
      <c r="I843" s="100">
        <v>42513.9</v>
      </c>
      <c r="J843" s="100">
        <v>42513.9</v>
      </c>
      <c r="K843" s="101">
        <v>0</v>
      </c>
      <c r="L843" s="130"/>
      <c r="M843" s="87"/>
      <c r="N843" s="88"/>
    </row>
    <row r="844" spans="1:14" s="25" customFormat="1" ht="45" x14ac:dyDescent="0.2">
      <c r="A844" s="86"/>
      <c r="B844" s="86" t="s">
        <v>1145</v>
      </c>
      <c r="C844" s="98" t="s">
        <v>1435</v>
      </c>
      <c r="D844" s="140"/>
      <c r="E844" s="142">
        <v>45008</v>
      </c>
      <c r="F844" s="142">
        <v>45008</v>
      </c>
      <c r="G844" s="143"/>
      <c r="H844" s="98">
        <v>53</v>
      </c>
      <c r="I844" s="100">
        <v>31394.55</v>
      </c>
      <c r="J844" s="100">
        <v>31394.55</v>
      </c>
      <c r="K844" s="101">
        <v>0</v>
      </c>
      <c r="L844" s="130"/>
      <c r="M844" s="87"/>
      <c r="N844" s="88"/>
    </row>
    <row r="845" spans="1:14" s="25" customFormat="1" ht="45" x14ac:dyDescent="0.2">
      <c r="A845" s="86"/>
      <c r="B845" s="86" t="s">
        <v>1145</v>
      </c>
      <c r="C845" s="98" t="s">
        <v>1434</v>
      </c>
      <c r="D845" s="140"/>
      <c r="E845" s="142">
        <v>45008</v>
      </c>
      <c r="F845" s="142">
        <v>45008</v>
      </c>
      <c r="G845" s="143"/>
      <c r="H845" s="98">
        <v>53</v>
      </c>
      <c r="I845" s="100">
        <v>31394.55</v>
      </c>
      <c r="J845" s="100">
        <v>31394.55</v>
      </c>
      <c r="K845" s="101">
        <v>0</v>
      </c>
      <c r="L845" s="130"/>
      <c r="M845" s="87"/>
      <c r="N845" s="88"/>
    </row>
    <row r="846" spans="1:14" s="25" customFormat="1" ht="60" x14ac:dyDescent="0.2">
      <c r="A846" s="86"/>
      <c r="B846" s="86" t="s">
        <v>1145</v>
      </c>
      <c r="C846" s="98" t="s">
        <v>1433</v>
      </c>
      <c r="D846" s="140"/>
      <c r="E846" s="142">
        <v>45008</v>
      </c>
      <c r="F846" s="142">
        <v>45008</v>
      </c>
      <c r="G846" s="143"/>
      <c r="H846" s="98">
        <v>53</v>
      </c>
      <c r="I846" s="100">
        <v>43579.25</v>
      </c>
      <c r="J846" s="100">
        <v>43579.25</v>
      </c>
      <c r="K846" s="101">
        <v>0</v>
      </c>
      <c r="L846" s="130"/>
      <c r="M846" s="87"/>
      <c r="N846" s="88"/>
    </row>
    <row r="847" spans="1:14" s="25" customFormat="1" ht="60" x14ac:dyDescent="0.2">
      <c r="A847" s="86"/>
      <c r="B847" s="86" t="s">
        <v>1145</v>
      </c>
      <c r="C847" s="98" t="s">
        <v>1451</v>
      </c>
      <c r="D847" s="140"/>
      <c r="E847" s="142">
        <v>45008</v>
      </c>
      <c r="F847" s="142">
        <v>45008</v>
      </c>
      <c r="G847" s="143"/>
      <c r="H847" s="98">
        <v>74</v>
      </c>
      <c r="I847" s="100">
        <v>41798.9</v>
      </c>
      <c r="J847" s="100">
        <v>41798.9</v>
      </c>
      <c r="K847" s="101">
        <v>0</v>
      </c>
      <c r="L847" s="130"/>
      <c r="M847" s="87"/>
      <c r="N847" s="88"/>
    </row>
    <row r="848" spans="1:14" s="25" customFormat="1" ht="60" x14ac:dyDescent="0.2">
      <c r="A848" s="86"/>
      <c r="B848" s="86" t="s">
        <v>1145</v>
      </c>
      <c r="C848" s="98" t="s">
        <v>1432</v>
      </c>
      <c r="D848" s="140"/>
      <c r="E848" s="142">
        <v>45008</v>
      </c>
      <c r="F848" s="142">
        <v>45008</v>
      </c>
      <c r="G848" s="143"/>
      <c r="H848" s="98">
        <v>74</v>
      </c>
      <c r="I848" s="100">
        <v>41798.9</v>
      </c>
      <c r="J848" s="100">
        <v>41798.9</v>
      </c>
      <c r="K848" s="101">
        <v>0</v>
      </c>
      <c r="L848" s="130"/>
      <c r="M848" s="87"/>
      <c r="N848" s="88"/>
    </row>
    <row r="849" spans="1:14" s="25" customFormat="1" ht="60" x14ac:dyDescent="0.2">
      <c r="A849" s="86"/>
      <c r="B849" s="86" t="s">
        <v>1145</v>
      </c>
      <c r="C849" s="98" t="s">
        <v>1454</v>
      </c>
      <c r="D849" s="140"/>
      <c r="E849" s="142">
        <v>45008</v>
      </c>
      <c r="F849" s="142">
        <v>45008</v>
      </c>
      <c r="G849" s="143"/>
      <c r="H849" s="98">
        <v>51</v>
      </c>
      <c r="I849" s="100">
        <v>26142.6</v>
      </c>
      <c r="J849" s="100">
        <v>26142.6</v>
      </c>
      <c r="K849" s="101">
        <v>0</v>
      </c>
      <c r="L849" s="130"/>
      <c r="M849" s="87"/>
      <c r="N849" s="88"/>
    </row>
    <row r="850" spans="1:14" s="25" customFormat="1" ht="60" x14ac:dyDescent="0.2">
      <c r="A850" s="86"/>
      <c r="B850" s="86" t="s">
        <v>1145</v>
      </c>
      <c r="C850" s="98" t="s">
        <v>1453</v>
      </c>
      <c r="D850" s="140"/>
      <c r="E850" s="142">
        <v>45008</v>
      </c>
      <c r="F850" s="142">
        <v>45008</v>
      </c>
      <c r="G850" s="143"/>
      <c r="H850" s="98">
        <v>51</v>
      </c>
      <c r="I850" s="100">
        <v>26142.6</v>
      </c>
      <c r="J850" s="100">
        <v>26142.6</v>
      </c>
      <c r="K850" s="101">
        <v>0</v>
      </c>
      <c r="L850" s="130"/>
      <c r="M850" s="87"/>
      <c r="N850" s="88"/>
    </row>
    <row r="851" spans="1:14" s="25" customFormat="1" ht="45" x14ac:dyDescent="0.2">
      <c r="A851" s="86"/>
      <c r="B851" s="86" t="s">
        <v>1145</v>
      </c>
      <c r="C851" s="98" t="s">
        <v>1452</v>
      </c>
      <c r="D851" s="140"/>
      <c r="E851" s="142">
        <v>45008</v>
      </c>
      <c r="F851" s="142">
        <v>45008</v>
      </c>
      <c r="G851" s="143"/>
      <c r="H851" s="98">
        <v>53</v>
      </c>
      <c r="I851" s="100">
        <v>47252.15</v>
      </c>
      <c r="J851" s="100">
        <v>47252.15</v>
      </c>
      <c r="K851" s="101">
        <v>0</v>
      </c>
      <c r="L851" s="130"/>
      <c r="M851" s="87"/>
      <c r="N851" s="88"/>
    </row>
    <row r="852" spans="1:14" s="25" customFormat="1" ht="38.25" x14ac:dyDescent="0.2">
      <c r="A852" s="86"/>
      <c r="B852" s="86" t="s">
        <v>1145</v>
      </c>
      <c r="C852" s="98" t="s">
        <v>1114</v>
      </c>
      <c r="D852" s="140"/>
      <c r="E852" s="142">
        <v>43804</v>
      </c>
      <c r="F852" s="142">
        <v>43804</v>
      </c>
      <c r="G852" s="143"/>
      <c r="H852" s="98">
        <v>4</v>
      </c>
      <c r="I852" s="100">
        <v>1519.32</v>
      </c>
      <c r="J852" s="100">
        <v>1519.32</v>
      </c>
      <c r="K852" s="101">
        <v>0</v>
      </c>
      <c r="L852" s="130"/>
      <c r="M852" s="87"/>
      <c r="N852" s="88"/>
    </row>
    <row r="853" spans="1:14" s="25" customFormat="1" ht="60" x14ac:dyDescent="0.2">
      <c r="A853" s="86"/>
      <c r="B853" s="86" t="s">
        <v>1145</v>
      </c>
      <c r="C853" s="98" t="s">
        <v>1855</v>
      </c>
      <c r="D853" s="140"/>
      <c r="E853" s="142">
        <v>45503</v>
      </c>
      <c r="F853" s="142">
        <v>45503</v>
      </c>
      <c r="G853" s="143"/>
      <c r="H853" s="98">
        <v>75</v>
      </c>
      <c r="I853" s="100">
        <v>55687.5</v>
      </c>
      <c r="J853" s="100">
        <v>55687.5</v>
      </c>
      <c r="K853" s="101">
        <v>0</v>
      </c>
      <c r="L853" s="130"/>
      <c r="M853" s="87"/>
      <c r="N853" s="88"/>
    </row>
    <row r="854" spans="1:14" s="25" customFormat="1" ht="60" x14ac:dyDescent="0.2">
      <c r="A854" s="86"/>
      <c r="B854" s="86" t="s">
        <v>1145</v>
      </c>
      <c r="C854" s="98" t="s">
        <v>1891</v>
      </c>
      <c r="D854" s="140"/>
      <c r="E854" s="142">
        <v>45503</v>
      </c>
      <c r="F854" s="142">
        <v>45503</v>
      </c>
      <c r="G854" s="143"/>
      <c r="H854" s="98">
        <v>80</v>
      </c>
      <c r="I854" s="100">
        <v>59400</v>
      </c>
      <c r="J854" s="100">
        <v>59400</v>
      </c>
      <c r="K854" s="101">
        <v>0</v>
      </c>
      <c r="L854" s="130"/>
      <c r="M854" s="87"/>
      <c r="N854" s="88"/>
    </row>
    <row r="855" spans="1:14" s="25" customFormat="1" ht="45" x14ac:dyDescent="0.2">
      <c r="A855" s="86"/>
      <c r="B855" s="86" t="s">
        <v>1145</v>
      </c>
      <c r="C855" s="98" t="s">
        <v>990</v>
      </c>
      <c r="D855" s="140"/>
      <c r="E855" s="142">
        <v>43804</v>
      </c>
      <c r="F855" s="142">
        <v>43804</v>
      </c>
      <c r="G855" s="143"/>
      <c r="H855" s="98">
        <v>4</v>
      </c>
      <c r="I855" s="100">
        <v>1699.28</v>
      </c>
      <c r="J855" s="100">
        <v>1699.28</v>
      </c>
      <c r="K855" s="101">
        <v>0</v>
      </c>
      <c r="L855" s="130"/>
      <c r="M855" s="87"/>
      <c r="N855" s="88"/>
    </row>
    <row r="856" spans="1:14" s="25" customFormat="1" ht="60" x14ac:dyDescent="0.2">
      <c r="A856" s="86"/>
      <c r="B856" s="86" t="s">
        <v>1145</v>
      </c>
      <c r="C856" s="98" t="s">
        <v>998</v>
      </c>
      <c r="D856" s="140"/>
      <c r="E856" s="142">
        <v>43647</v>
      </c>
      <c r="F856" s="142">
        <v>43647</v>
      </c>
      <c r="G856" s="143"/>
      <c r="H856" s="98">
        <v>40</v>
      </c>
      <c r="I856" s="100">
        <v>2264</v>
      </c>
      <c r="J856" s="100">
        <v>2264</v>
      </c>
      <c r="K856" s="101">
        <v>0</v>
      </c>
      <c r="L856" s="130"/>
      <c r="M856" s="87"/>
      <c r="N856" s="88"/>
    </row>
    <row r="857" spans="1:14" s="25" customFormat="1" ht="45" x14ac:dyDescent="0.2">
      <c r="A857" s="86"/>
      <c r="B857" s="86" t="s">
        <v>1145</v>
      </c>
      <c r="C857" s="98" t="s">
        <v>999</v>
      </c>
      <c r="D857" s="140"/>
      <c r="E857" s="142">
        <v>43647</v>
      </c>
      <c r="F857" s="142">
        <v>43647</v>
      </c>
      <c r="G857" s="143"/>
      <c r="H857" s="98">
        <v>80</v>
      </c>
      <c r="I857" s="100">
        <v>3328</v>
      </c>
      <c r="J857" s="100">
        <v>3328</v>
      </c>
      <c r="K857" s="101">
        <v>0</v>
      </c>
      <c r="L857" s="130"/>
      <c r="M857" s="87"/>
      <c r="N857" s="88"/>
    </row>
    <row r="858" spans="1:14" s="25" customFormat="1" ht="45" x14ac:dyDescent="0.2">
      <c r="A858" s="86"/>
      <c r="B858" s="86" t="s">
        <v>1145</v>
      </c>
      <c r="C858" s="98" t="s">
        <v>1000</v>
      </c>
      <c r="D858" s="140"/>
      <c r="E858" s="142">
        <v>43647</v>
      </c>
      <c r="F858" s="142">
        <v>43647</v>
      </c>
      <c r="G858" s="143"/>
      <c r="H858" s="98">
        <v>140</v>
      </c>
      <c r="I858" s="100">
        <v>14084</v>
      </c>
      <c r="J858" s="100">
        <v>14084</v>
      </c>
      <c r="K858" s="101">
        <v>0</v>
      </c>
      <c r="L858" s="130"/>
      <c r="M858" s="87"/>
      <c r="N858" s="88"/>
    </row>
    <row r="859" spans="1:14" s="25" customFormat="1" ht="45" x14ac:dyDescent="0.2">
      <c r="A859" s="86"/>
      <c r="B859" s="86" t="s">
        <v>1145</v>
      </c>
      <c r="C859" s="98" t="s">
        <v>1001</v>
      </c>
      <c r="D859" s="140"/>
      <c r="E859" s="142">
        <v>43647</v>
      </c>
      <c r="F859" s="142">
        <v>43647</v>
      </c>
      <c r="G859" s="143"/>
      <c r="H859" s="98">
        <v>10</v>
      </c>
      <c r="I859" s="100">
        <v>263</v>
      </c>
      <c r="J859" s="100">
        <v>263</v>
      </c>
      <c r="K859" s="101">
        <v>0</v>
      </c>
      <c r="L859" s="130"/>
      <c r="M859" s="87"/>
      <c r="N859" s="88"/>
    </row>
    <row r="860" spans="1:14" s="25" customFormat="1" ht="45" x14ac:dyDescent="0.2">
      <c r="A860" s="86"/>
      <c r="B860" s="86" t="s">
        <v>1145</v>
      </c>
      <c r="C860" s="98" t="s">
        <v>1002</v>
      </c>
      <c r="D860" s="140"/>
      <c r="E860" s="142">
        <v>43647</v>
      </c>
      <c r="F860" s="142">
        <v>43647</v>
      </c>
      <c r="G860" s="143"/>
      <c r="H860" s="98">
        <v>10</v>
      </c>
      <c r="I860" s="100">
        <v>1002.4</v>
      </c>
      <c r="J860" s="100">
        <v>1002.4</v>
      </c>
      <c r="K860" s="101">
        <v>0</v>
      </c>
      <c r="L860" s="130"/>
      <c r="M860" s="87"/>
      <c r="N860" s="88"/>
    </row>
    <row r="861" spans="1:14" s="25" customFormat="1" ht="60" x14ac:dyDescent="0.2">
      <c r="A861" s="86"/>
      <c r="B861" s="86" t="s">
        <v>1145</v>
      </c>
      <c r="C861" s="98" t="s">
        <v>1892</v>
      </c>
      <c r="D861" s="140"/>
      <c r="E861" s="142">
        <v>45503</v>
      </c>
      <c r="F861" s="142">
        <v>45503</v>
      </c>
      <c r="G861" s="143"/>
      <c r="H861" s="98">
        <v>19</v>
      </c>
      <c r="I861" s="100">
        <v>14107.5</v>
      </c>
      <c r="J861" s="100">
        <v>14107.5</v>
      </c>
      <c r="K861" s="101">
        <v>0</v>
      </c>
      <c r="L861" s="130"/>
      <c r="M861" s="87"/>
      <c r="N861" s="88"/>
    </row>
    <row r="862" spans="1:14" s="25" customFormat="1" ht="45" x14ac:dyDescent="0.2">
      <c r="A862" s="86"/>
      <c r="B862" s="86" t="s">
        <v>1145</v>
      </c>
      <c r="C862" s="98" t="s">
        <v>1003</v>
      </c>
      <c r="D862" s="140"/>
      <c r="E862" s="142">
        <v>43647</v>
      </c>
      <c r="F862" s="142">
        <v>43647</v>
      </c>
      <c r="G862" s="143"/>
      <c r="H862" s="98">
        <v>100</v>
      </c>
      <c r="I862" s="100">
        <v>5020</v>
      </c>
      <c r="J862" s="100">
        <v>5020</v>
      </c>
      <c r="K862" s="101">
        <v>0</v>
      </c>
      <c r="L862" s="130"/>
      <c r="M862" s="87"/>
      <c r="N862" s="88"/>
    </row>
    <row r="863" spans="1:14" s="25" customFormat="1" ht="60" x14ac:dyDescent="0.2">
      <c r="A863" s="86"/>
      <c r="B863" s="86" t="s">
        <v>1145</v>
      </c>
      <c r="C863" s="98" t="s">
        <v>1893</v>
      </c>
      <c r="D863" s="140"/>
      <c r="E863" s="142">
        <v>45503</v>
      </c>
      <c r="F863" s="142">
        <v>45503</v>
      </c>
      <c r="G863" s="143"/>
      <c r="H863" s="98">
        <v>19</v>
      </c>
      <c r="I863" s="100">
        <v>14107.5</v>
      </c>
      <c r="J863" s="100">
        <v>14107.5</v>
      </c>
      <c r="K863" s="101">
        <v>0</v>
      </c>
      <c r="L863" s="130"/>
      <c r="M863" s="87"/>
      <c r="N863" s="88"/>
    </row>
    <row r="864" spans="1:14" s="25" customFormat="1" ht="45" x14ac:dyDescent="0.2">
      <c r="A864" s="86"/>
      <c r="B864" s="86" t="s">
        <v>1145</v>
      </c>
      <c r="C864" s="98" t="s">
        <v>1894</v>
      </c>
      <c r="D864" s="140"/>
      <c r="E864" s="142">
        <v>45503</v>
      </c>
      <c r="F864" s="142">
        <v>45503</v>
      </c>
      <c r="G864" s="143"/>
      <c r="H864" s="98">
        <v>80</v>
      </c>
      <c r="I864" s="100">
        <v>57772</v>
      </c>
      <c r="J864" s="100">
        <v>57772</v>
      </c>
      <c r="K864" s="101">
        <v>0</v>
      </c>
      <c r="L864" s="130"/>
      <c r="M864" s="87"/>
      <c r="N864" s="88"/>
    </row>
    <row r="865" spans="1:14" s="25" customFormat="1" ht="45" x14ac:dyDescent="0.2">
      <c r="A865" s="86"/>
      <c r="B865" s="86" t="s">
        <v>1145</v>
      </c>
      <c r="C865" s="98" t="s">
        <v>1895</v>
      </c>
      <c r="D865" s="140"/>
      <c r="E865" s="142">
        <v>45503</v>
      </c>
      <c r="F865" s="142">
        <v>45503</v>
      </c>
      <c r="G865" s="143"/>
      <c r="H865" s="98">
        <v>80</v>
      </c>
      <c r="I865" s="100">
        <v>57772</v>
      </c>
      <c r="J865" s="100">
        <v>57772</v>
      </c>
      <c r="K865" s="101">
        <v>0</v>
      </c>
      <c r="L865" s="130"/>
      <c r="M865" s="87"/>
      <c r="N865" s="88"/>
    </row>
    <row r="866" spans="1:14" s="25" customFormat="1" ht="45" x14ac:dyDescent="0.2">
      <c r="A866" s="86"/>
      <c r="B866" s="86" t="s">
        <v>1145</v>
      </c>
      <c r="C866" s="98" t="s">
        <v>1896</v>
      </c>
      <c r="D866" s="140"/>
      <c r="E866" s="142">
        <v>45503</v>
      </c>
      <c r="F866" s="142">
        <v>45503</v>
      </c>
      <c r="G866" s="143"/>
      <c r="H866" s="98">
        <v>19</v>
      </c>
      <c r="I866" s="100">
        <v>13720.85</v>
      </c>
      <c r="J866" s="100">
        <v>13720.85</v>
      </c>
      <c r="K866" s="101">
        <v>0</v>
      </c>
      <c r="L866" s="130"/>
      <c r="M866" s="87"/>
      <c r="N866" s="88"/>
    </row>
    <row r="867" spans="1:14" s="25" customFormat="1" ht="45" x14ac:dyDescent="0.2">
      <c r="A867" s="86"/>
      <c r="B867" s="86" t="s">
        <v>1145</v>
      </c>
      <c r="C867" s="98" t="s">
        <v>1897</v>
      </c>
      <c r="D867" s="140"/>
      <c r="E867" s="142">
        <v>45503</v>
      </c>
      <c r="F867" s="142">
        <v>45503</v>
      </c>
      <c r="G867" s="143"/>
      <c r="H867" s="98">
        <v>19</v>
      </c>
      <c r="I867" s="100">
        <v>13720.85</v>
      </c>
      <c r="J867" s="100">
        <v>13720.85</v>
      </c>
      <c r="K867" s="101">
        <v>0</v>
      </c>
      <c r="L867" s="130"/>
      <c r="M867" s="87"/>
      <c r="N867" s="88"/>
    </row>
    <row r="868" spans="1:14" s="25" customFormat="1" ht="60" x14ac:dyDescent="0.2">
      <c r="A868" s="86"/>
      <c r="B868" s="86" t="s">
        <v>1145</v>
      </c>
      <c r="C868" s="98" t="s">
        <v>1898</v>
      </c>
      <c r="D868" s="140"/>
      <c r="E868" s="142">
        <v>45503</v>
      </c>
      <c r="F868" s="142">
        <v>45503</v>
      </c>
      <c r="G868" s="143"/>
      <c r="H868" s="98">
        <v>80</v>
      </c>
      <c r="I868" s="100">
        <v>47212</v>
      </c>
      <c r="J868" s="100">
        <v>47212</v>
      </c>
      <c r="K868" s="101">
        <v>0</v>
      </c>
      <c r="L868" s="130"/>
      <c r="M868" s="87"/>
      <c r="N868" s="88"/>
    </row>
    <row r="869" spans="1:14" s="25" customFormat="1" ht="60" x14ac:dyDescent="0.2">
      <c r="A869" s="86"/>
      <c r="B869" s="86" t="s">
        <v>1145</v>
      </c>
      <c r="C869" s="98" t="s">
        <v>1899</v>
      </c>
      <c r="D869" s="140"/>
      <c r="E869" s="142">
        <v>45503</v>
      </c>
      <c r="F869" s="142">
        <v>45503</v>
      </c>
      <c r="G869" s="143"/>
      <c r="H869" s="98">
        <v>80</v>
      </c>
      <c r="I869" s="100">
        <v>47212</v>
      </c>
      <c r="J869" s="100">
        <v>47212</v>
      </c>
      <c r="K869" s="101">
        <v>0</v>
      </c>
      <c r="L869" s="130"/>
      <c r="M869" s="87"/>
      <c r="N869" s="88"/>
    </row>
    <row r="870" spans="1:14" s="25" customFormat="1" ht="45" x14ac:dyDescent="0.2">
      <c r="A870" s="86"/>
      <c r="B870" s="86" t="s">
        <v>1145</v>
      </c>
      <c r="C870" s="98" t="s">
        <v>1004</v>
      </c>
      <c r="D870" s="140"/>
      <c r="E870" s="142">
        <v>43647</v>
      </c>
      <c r="F870" s="142">
        <v>43647</v>
      </c>
      <c r="G870" s="143"/>
      <c r="H870" s="98">
        <v>140</v>
      </c>
      <c r="I870" s="100">
        <v>8909.6</v>
      </c>
      <c r="J870" s="100">
        <v>8909.6</v>
      </c>
      <c r="K870" s="101">
        <v>0</v>
      </c>
      <c r="L870" s="130"/>
      <c r="M870" s="87"/>
      <c r="N870" s="88"/>
    </row>
    <row r="871" spans="1:14" s="25" customFormat="1" ht="38.25" x14ac:dyDescent="0.2">
      <c r="A871" s="86"/>
      <c r="B871" s="86" t="s">
        <v>1145</v>
      </c>
      <c r="C871" s="98" t="s">
        <v>1053</v>
      </c>
      <c r="D871" s="140"/>
      <c r="E871" s="142">
        <v>40819</v>
      </c>
      <c r="F871" s="142">
        <v>40819</v>
      </c>
      <c r="G871" s="143"/>
      <c r="H871" s="98">
        <v>24</v>
      </c>
      <c r="I871" s="100">
        <v>13712</v>
      </c>
      <c r="J871" s="100">
        <v>13712</v>
      </c>
      <c r="K871" s="101">
        <v>0</v>
      </c>
      <c r="L871" s="132"/>
      <c r="M871" s="87"/>
      <c r="N871" s="88"/>
    </row>
    <row r="872" spans="1:14" s="25" customFormat="1" ht="38.25" x14ac:dyDescent="0.2">
      <c r="A872" s="86"/>
      <c r="B872" s="86" t="s">
        <v>1145</v>
      </c>
      <c r="C872" s="98" t="s">
        <v>1102</v>
      </c>
      <c r="D872" s="140"/>
      <c r="E872" s="142">
        <v>43738</v>
      </c>
      <c r="F872" s="142">
        <v>43738</v>
      </c>
      <c r="G872" s="143"/>
      <c r="H872" s="98">
        <v>60</v>
      </c>
      <c r="I872" s="100">
        <v>11305.8</v>
      </c>
      <c r="J872" s="100">
        <v>11305.8</v>
      </c>
      <c r="K872" s="101">
        <v>0</v>
      </c>
      <c r="L872" s="132"/>
      <c r="M872" s="87"/>
      <c r="N872" s="88"/>
    </row>
    <row r="873" spans="1:14" s="25" customFormat="1" ht="38.25" x14ac:dyDescent="0.2">
      <c r="A873" s="86"/>
      <c r="B873" s="86" t="s">
        <v>1145</v>
      </c>
      <c r="C873" s="98" t="s">
        <v>1104</v>
      </c>
      <c r="D873" s="140"/>
      <c r="E873" s="142">
        <v>43725</v>
      </c>
      <c r="F873" s="142">
        <v>43725</v>
      </c>
      <c r="G873" s="143"/>
      <c r="H873" s="98">
        <v>60</v>
      </c>
      <c r="I873" s="100">
        <v>15360</v>
      </c>
      <c r="J873" s="100">
        <v>15360</v>
      </c>
      <c r="K873" s="101">
        <v>0</v>
      </c>
      <c r="L873" s="132"/>
      <c r="M873" s="87"/>
      <c r="N873" s="88"/>
    </row>
    <row r="874" spans="1:14" s="25" customFormat="1" ht="38.25" x14ac:dyDescent="0.2">
      <c r="A874" s="86"/>
      <c r="B874" s="86" t="s">
        <v>1145</v>
      </c>
      <c r="C874" s="98" t="s">
        <v>1105</v>
      </c>
      <c r="D874" s="140"/>
      <c r="E874" s="142">
        <v>43725</v>
      </c>
      <c r="F874" s="142">
        <v>43725</v>
      </c>
      <c r="G874" s="143"/>
      <c r="H874" s="98">
        <v>60</v>
      </c>
      <c r="I874" s="100">
        <v>15360</v>
      </c>
      <c r="J874" s="100">
        <v>15360</v>
      </c>
      <c r="K874" s="101">
        <v>0</v>
      </c>
      <c r="L874" s="132"/>
      <c r="M874" s="87"/>
      <c r="N874" s="88"/>
    </row>
    <row r="875" spans="1:14" s="25" customFormat="1" ht="38.25" x14ac:dyDescent="0.2">
      <c r="A875" s="86"/>
      <c r="B875" s="86" t="s">
        <v>1145</v>
      </c>
      <c r="C875" s="98" t="s">
        <v>1106</v>
      </c>
      <c r="D875" s="140"/>
      <c r="E875" s="142">
        <v>43725</v>
      </c>
      <c r="F875" s="142">
        <v>43725</v>
      </c>
      <c r="G875" s="143"/>
      <c r="H875" s="98">
        <v>5</v>
      </c>
      <c r="I875" s="100">
        <v>2230</v>
      </c>
      <c r="J875" s="100">
        <v>2230</v>
      </c>
      <c r="K875" s="101">
        <v>0</v>
      </c>
      <c r="L875" s="132"/>
      <c r="M875" s="87"/>
      <c r="N875" s="88"/>
    </row>
    <row r="876" spans="1:14" s="25" customFormat="1" ht="38.25" x14ac:dyDescent="0.2">
      <c r="A876" s="86"/>
      <c r="B876" s="86" t="s">
        <v>1145</v>
      </c>
      <c r="C876" s="98" t="s">
        <v>1107</v>
      </c>
      <c r="D876" s="140"/>
      <c r="E876" s="142">
        <v>43725</v>
      </c>
      <c r="F876" s="142">
        <v>43725</v>
      </c>
      <c r="G876" s="143"/>
      <c r="H876" s="98">
        <v>35</v>
      </c>
      <c r="I876" s="100">
        <v>13860</v>
      </c>
      <c r="J876" s="100">
        <v>13860</v>
      </c>
      <c r="K876" s="101">
        <v>0</v>
      </c>
      <c r="L876" s="132"/>
      <c r="M876" s="87"/>
      <c r="N876" s="88"/>
    </row>
    <row r="877" spans="1:14" s="25" customFormat="1" ht="45" x14ac:dyDescent="0.2">
      <c r="A877" s="86"/>
      <c r="B877" s="86" t="s">
        <v>1145</v>
      </c>
      <c r="C877" s="98" t="s">
        <v>1108</v>
      </c>
      <c r="D877" s="140"/>
      <c r="E877" s="142">
        <v>43725</v>
      </c>
      <c r="F877" s="142">
        <v>43725</v>
      </c>
      <c r="G877" s="143"/>
      <c r="H877" s="98">
        <v>8</v>
      </c>
      <c r="I877" s="100">
        <v>3216</v>
      </c>
      <c r="J877" s="100">
        <v>3216</v>
      </c>
      <c r="K877" s="101">
        <v>0</v>
      </c>
      <c r="L877" s="132"/>
      <c r="M877" s="87"/>
      <c r="N877" s="88"/>
    </row>
    <row r="878" spans="1:14" s="25" customFormat="1" ht="38.25" x14ac:dyDescent="0.2">
      <c r="A878" s="86"/>
      <c r="B878" s="86" t="s">
        <v>1145</v>
      </c>
      <c r="C878" s="98" t="s">
        <v>1109</v>
      </c>
      <c r="D878" s="140"/>
      <c r="E878" s="142">
        <v>43725</v>
      </c>
      <c r="F878" s="142">
        <v>43725</v>
      </c>
      <c r="G878" s="143"/>
      <c r="H878" s="98">
        <v>60</v>
      </c>
      <c r="I878" s="100">
        <v>23580</v>
      </c>
      <c r="J878" s="100">
        <v>23580</v>
      </c>
      <c r="K878" s="101">
        <v>0</v>
      </c>
      <c r="L878" s="132"/>
      <c r="M878" s="87"/>
      <c r="N878" s="88"/>
    </row>
    <row r="879" spans="1:14" s="25" customFormat="1" ht="45" x14ac:dyDescent="0.2">
      <c r="A879" s="86"/>
      <c r="B879" s="86" t="s">
        <v>1145</v>
      </c>
      <c r="C879" s="98" t="s">
        <v>1110</v>
      </c>
      <c r="D879" s="140"/>
      <c r="E879" s="142">
        <v>43725</v>
      </c>
      <c r="F879" s="142">
        <v>43725</v>
      </c>
      <c r="G879" s="143"/>
      <c r="H879" s="98">
        <v>5</v>
      </c>
      <c r="I879" s="100">
        <v>2220</v>
      </c>
      <c r="J879" s="100">
        <v>2220</v>
      </c>
      <c r="K879" s="101">
        <v>0</v>
      </c>
      <c r="L879" s="132"/>
      <c r="M879" s="87"/>
      <c r="N879" s="88"/>
    </row>
    <row r="880" spans="1:14" s="25" customFormat="1" ht="45" x14ac:dyDescent="0.2">
      <c r="A880" s="86"/>
      <c r="B880" s="86" t="s">
        <v>1145</v>
      </c>
      <c r="C880" s="98" t="s">
        <v>1111</v>
      </c>
      <c r="D880" s="140"/>
      <c r="E880" s="142">
        <v>43725</v>
      </c>
      <c r="F880" s="142">
        <v>43725</v>
      </c>
      <c r="G880" s="143"/>
      <c r="H880" s="98">
        <v>5</v>
      </c>
      <c r="I880" s="100">
        <v>2220</v>
      </c>
      <c r="J880" s="100">
        <v>2220</v>
      </c>
      <c r="K880" s="101">
        <v>0</v>
      </c>
      <c r="L880" s="132"/>
      <c r="M880" s="87"/>
      <c r="N880" s="88"/>
    </row>
    <row r="881" spans="1:14" s="25" customFormat="1" ht="38.25" x14ac:dyDescent="0.2">
      <c r="A881" s="86"/>
      <c r="B881" s="86" t="s">
        <v>1145</v>
      </c>
      <c r="C881" s="98" t="s">
        <v>1112</v>
      </c>
      <c r="D881" s="140"/>
      <c r="E881" s="142">
        <v>43725</v>
      </c>
      <c r="F881" s="142">
        <v>43725</v>
      </c>
      <c r="G881" s="143"/>
      <c r="H881" s="98">
        <v>5</v>
      </c>
      <c r="I881" s="100">
        <v>3850</v>
      </c>
      <c r="J881" s="100">
        <v>3850</v>
      </c>
      <c r="K881" s="101">
        <v>0</v>
      </c>
      <c r="L881" s="132"/>
      <c r="M881" s="87"/>
      <c r="N881" s="88"/>
    </row>
    <row r="882" spans="1:14" s="25" customFormat="1" ht="38.25" x14ac:dyDescent="0.2">
      <c r="A882" s="86"/>
      <c r="B882" s="86" t="s">
        <v>1145</v>
      </c>
      <c r="C882" s="98" t="s">
        <v>1015</v>
      </c>
      <c r="D882" s="140"/>
      <c r="E882" s="142">
        <v>43696</v>
      </c>
      <c r="F882" s="142">
        <v>43696</v>
      </c>
      <c r="G882" s="143"/>
      <c r="H882" s="98">
        <v>48</v>
      </c>
      <c r="I882" s="100">
        <v>17133.599999999999</v>
      </c>
      <c r="J882" s="100">
        <v>17133.599999999999</v>
      </c>
      <c r="K882" s="101">
        <v>0</v>
      </c>
      <c r="L882" s="132"/>
      <c r="M882" s="87"/>
      <c r="N882" s="88"/>
    </row>
    <row r="883" spans="1:14" s="25" customFormat="1" ht="38.25" x14ac:dyDescent="0.2">
      <c r="A883" s="86"/>
      <c r="B883" s="86" t="s">
        <v>1145</v>
      </c>
      <c r="C883" s="98" t="s">
        <v>1016</v>
      </c>
      <c r="D883" s="140"/>
      <c r="E883" s="142">
        <v>43696</v>
      </c>
      <c r="F883" s="142">
        <v>43696</v>
      </c>
      <c r="G883" s="143"/>
      <c r="H883" s="98">
        <v>34</v>
      </c>
      <c r="I883" s="100">
        <v>11556.6</v>
      </c>
      <c r="J883" s="100">
        <v>11556.6</v>
      </c>
      <c r="K883" s="101">
        <v>0</v>
      </c>
      <c r="L883" s="132"/>
      <c r="M883" s="87"/>
      <c r="N883" s="88"/>
    </row>
    <row r="884" spans="1:14" s="25" customFormat="1" ht="60" x14ac:dyDescent="0.2">
      <c r="A884" s="86"/>
      <c r="B884" s="86" t="s">
        <v>1145</v>
      </c>
      <c r="C884" s="98" t="s">
        <v>1017</v>
      </c>
      <c r="D884" s="140"/>
      <c r="E884" s="142">
        <v>44180</v>
      </c>
      <c r="F884" s="142">
        <v>44180</v>
      </c>
      <c r="G884" s="143"/>
      <c r="H884" s="98">
        <v>56</v>
      </c>
      <c r="I884" s="100">
        <v>16240</v>
      </c>
      <c r="J884" s="100">
        <v>16240</v>
      </c>
      <c r="K884" s="101">
        <v>0</v>
      </c>
      <c r="L884" s="132"/>
      <c r="M884" s="87"/>
      <c r="N884" s="88"/>
    </row>
    <row r="885" spans="1:14" s="25" customFormat="1" ht="60" x14ac:dyDescent="0.2">
      <c r="A885" s="86"/>
      <c r="B885" s="86" t="s">
        <v>1145</v>
      </c>
      <c r="C885" s="98" t="s">
        <v>1018</v>
      </c>
      <c r="D885" s="140"/>
      <c r="E885" s="142">
        <v>44180</v>
      </c>
      <c r="F885" s="142">
        <v>44180</v>
      </c>
      <c r="G885" s="143"/>
      <c r="H885" s="98">
        <v>56</v>
      </c>
      <c r="I885" s="100">
        <v>16240</v>
      </c>
      <c r="J885" s="100">
        <v>16240</v>
      </c>
      <c r="K885" s="101">
        <v>0</v>
      </c>
      <c r="L885" s="132"/>
      <c r="M885" s="87"/>
      <c r="N885" s="88"/>
    </row>
    <row r="886" spans="1:14" s="25" customFormat="1" ht="60" x14ac:dyDescent="0.2">
      <c r="A886" s="86"/>
      <c r="B886" s="86" t="s">
        <v>1145</v>
      </c>
      <c r="C886" s="98" t="s">
        <v>1026</v>
      </c>
      <c r="D886" s="140"/>
      <c r="E886" s="142">
        <v>44180</v>
      </c>
      <c r="F886" s="142">
        <v>44180</v>
      </c>
      <c r="G886" s="143"/>
      <c r="H886" s="98">
        <v>56</v>
      </c>
      <c r="I886" s="100">
        <v>22960</v>
      </c>
      <c r="J886" s="100">
        <v>22960</v>
      </c>
      <c r="K886" s="101">
        <v>0</v>
      </c>
      <c r="L886" s="132"/>
      <c r="M886" s="87"/>
      <c r="N886" s="88"/>
    </row>
    <row r="887" spans="1:14" s="25" customFormat="1" ht="60" x14ac:dyDescent="0.2">
      <c r="A887" s="86"/>
      <c r="B887" s="86" t="s">
        <v>1145</v>
      </c>
      <c r="C887" s="98" t="s">
        <v>1031</v>
      </c>
      <c r="D887" s="140"/>
      <c r="E887" s="142">
        <v>43018</v>
      </c>
      <c r="F887" s="142">
        <v>43018</v>
      </c>
      <c r="G887" s="143"/>
      <c r="H887" s="98">
        <v>60</v>
      </c>
      <c r="I887" s="100">
        <v>20090.400000000001</v>
      </c>
      <c r="J887" s="100">
        <v>20090.400000000001</v>
      </c>
      <c r="K887" s="101">
        <v>0</v>
      </c>
      <c r="L887" s="132"/>
      <c r="M887" s="87"/>
      <c r="N887" s="88"/>
    </row>
    <row r="888" spans="1:14" s="25" customFormat="1" ht="38.25" x14ac:dyDescent="0.2">
      <c r="A888" s="86"/>
      <c r="B888" s="86" t="s">
        <v>1145</v>
      </c>
      <c r="C888" s="98" t="s">
        <v>1028</v>
      </c>
      <c r="D888" s="140"/>
      <c r="E888" s="142">
        <v>43461</v>
      </c>
      <c r="F888" s="142">
        <v>43461</v>
      </c>
      <c r="G888" s="143"/>
      <c r="H888" s="98">
        <v>29</v>
      </c>
      <c r="I888" s="100">
        <v>12325</v>
      </c>
      <c r="J888" s="100">
        <v>12325</v>
      </c>
      <c r="K888" s="101">
        <v>0</v>
      </c>
      <c r="L888" s="132"/>
      <c r="M888" s="87"/>
      <c r="N888" s="88"/>
    </row>
    <row r="889" spans="1:14" s="25" customFormat="1" ht="38.25" x14ac:dyDescent="0.2">
      <c r="A889" s="86"/>
      <c r="B889" s="86" t="s">
        <v>1145</v>
      </c>
      <c r="C889" s="98" t="s">
        <v>1029</v>
      </c>
      <c r="D889" s="140"/>
      <c r="E889" s="142">
        <v>44397</v>
      </c>
      <c r="F889" s="142">
        <v>44397</v>
      </c>
      <c r="G889" s="143"/>
      <c r="H889" s="98">
        <v>25</v>
      </c>
      <c r="I889" s="100">
        <v>8754.06</v>
      </c>
      <c r="J889" s="100">
        <v>8754.06</v>
      </c>
      <c r="K889" s="101">
        <v>0</v>
      </c>
      <c r="L889" s="132"/>
      <c r="M889" s="87"/>
      <c r="N889" s="88"/>
    </row>
    <row r="890" spans="1:14" s="25" customFormat="1" ht="38.25" x14ac:dyDescent="0.2">
      <c r="A890" s="86"/>
      <c r="B890" s="86" t="s">
        <v>1145</v>
      </c>
      <c r="C890" s="98" t="s">
        <v>1030</v>
      </c>
      <c r="D890" s="140"/>
      <c r="E890" s="142">
        <v>44397</v>
      </c>
      <c r="F890" s="142">
        <v>44397</v>
      </c>
      <c r="G890" s="143"/>
      <c r="H890" s="98">
        <v>25</v>
      </c>
      <c r="I890" s="100">
        <v>8754.06</v>
      </c>
      <c r="J890" s="100">
        <v>8754.06</v>
      </c>
      <c r="K890" s="101">
        <v>0</v>
      </c>
      <c r="L890" s="132"/>
      <c r="M890" s="87"/>
      <c r="N890" s="88"/>
    </row>
    <row r="891" spans="1:14" s="25" customFormat="1" ht="45" x14ac:dyDescent="0.2">
      <c r="A891" s="86"/>
      <c r="B891" s="86" t="s">
        <v>1145</v>
      </c>
      <c r="C891" s="98" t="s">
        <v>1421</v>
      </c>
      <c r="D891" s="140"/>
      <c r="E891" s="142">
        <v>45217</v>
      </c>
      <c r="F891" s="142">
        <v>45217</v>
      </c>
      <c r="G891" s="143"/>
      <c r="H891" s="98">
        <v>1</v>
      </c>
      <c r="I891" s="100">
        <v>1980</v>
      </c>
      <c r="J891" s="100">
        <v>1980</v>
      </c>
      <c r="K891" s="101">
        <v>0</v>
      </c>
      <c r="L891" s="132"/>
      <c r="M891" s="87"/>
      <c r="N891" s="88"/>
    </row>
    <row r="892" spans="1:14" s="25" customFormat="1" ht="38.25" x14ac:dyDescent="0.2">
      <c r="A892" s="86"/>
      <c r="B892" s="86" t="s">
        <v>1145</v>
      </c>
      <c r="C892" s="98" t="s">
        <v>1103</v>
      </c>
      <c r="D892" s="140"/>
      <c r="E892" s="142">
        <v>43738</v>
      </c>
      <c r="F892" s="142">
        <v>43738</v>
      </c>
      <c r="G892" s="143"/>
      <c r="H892" s="98">
        <v>60</v>
      </c>
      <c r="I892" s="100">
        <v>24994.2</v>
      </c>
      <c r="J892" s="100">
        <v>24994.2</v>
      </c>
      <c r="K892" s="101">
        <v>0</v>
      </c>
      <c r="L892" s="132"/>
      <c r="M892" s="87"/>
      <c r="N892" s="88"/>
    </row>
    <row r="893" spans="1:14" s="25" customFormat="1" ht="60" x14ac:dyDescent="0.2">
      <c r="A893" s="86"/>
      <c r="B893" s="86" t="s">
        <v>1145</v>
      </c>
      <c r="C893" s="98" t="s">
        <v>1900</v>
      </c>
      <c r="D893" s="140"/>
      <c r="E893" s="142">
        <v>45503</v>
      </c>
      <c r="F893" s="142">
        <v>45503</v>
      </c>
      <c r="G893" s="143"/>
      <c r="H893" s="98">
        <v>19</v>
      </c>
      <c r="I893" s="100">
        <v>10178.299999999999</v>
      </c>
      <c r="J893" s="100">
        <v>10178.299999999999</v>
      </c>
      <c r="K893" s="101">
        <v>0</v>
      </c>
      <c r="L893" s="132"/>
      <c r="M893" s="87"/>
      <c r="N893" s="88"/>
    </row>
    <row r="894" spans="1:14" s="25" customFormat="1" ht="60" x14ac:dyDescent="0.2">
      <c r="A894" s="86"/>
      <c r="B894" s="86" t="s">
        <v>1145</v>
      </c>
      <c r="C894" s="98" t="s">
        <v>1901</v>
      </c>
      <c r="D894" s="140"/>
      <c r="E894" s="142">
        <v>45503</v>
      </c>
      <c r="F894" s="142">
        <v>45503</v>
      </c>
      <c r="G894" s="143"/>
      <c r="H894" s="98">
        <v>19</v>
      </c>
      <c r="I894" s="100">
        <v>10178.299999999999</v>
      </c>
      <c r="J894" s="100">
        <v>10178.299999999999</v>
      </c>
      <c r="K894" s="101">
        <v>0</v>
      </c>
      <c r="L894" s="132"/>
      <c r="M894" s="87"/>
      <c r="N894" s="88"/>
    </row>
    <row r="895" spans="1:14" s="25" customFormat="1" ht="45" x14ac:dyDescent="0.2">
      <c r="A895" s="86"/>
      <c r="B895" s="86" t="s">
        <v>1145</v>
      </c>
      <c r="C895" s="98" t="s">
        <v>1039</v>
      </c>
      <c r="D895" s="140"/>
      <c r="E895" s="142">
        <v>42614</v>
      </c>
      <c r="F895" s="142">
        <v>42614</v>
      </c>
      <c r="G895" s="143"/>
      <c r="H895" s="98">
        <v>15</v>
      </c>
      <c r="I895" s="100">
        <v>3720</v>
      </c>
      <c r="J895" s="100">
        <v>3720</v>
      </c>
      <c r="K895" s="101">
        <v>0</v>
      </c>
      <c r="L895" s="132"/>
      <c r="M895" s="87"/>
      <c r="N895" s="88"/>
    </row>
    <row r="896" spans="1:14" s="25" customFormat="1" ht="45" x14ac:dyDescent="0.2">
      <c r="A896" s="86"/>
      <c r="B896" s="86" t="s">
        <v>1145</v>
      </c>
      <c r="C896" s="98" t="s">
        <v>1040</v>
      </c>
      <c r="D896" s="140"/>
      <c r="E896" s="142">
        <v>42614</v>
      </c>
      <c r="F896" s="142">
        <v>42614</v>
      </c>
      <c r="G896" s="143"/>
      <c r="H896" s="98">
        <v>15</v>
      </c>
      <c r="I896" s="100">
        <v>3720</v>
      </c>
      <c r="J896" s="100">
        <v>3720</v>
      </c>
      <c r="K896" s="101">
        <v>0</v>
      </c>
      <c r="L896" s="132"/>
      <c r="M896" s="87"/>
      <c r="N896" s="88"/>
    </row>
    <row r="897" spans="1:14" s="25" customFormat="1" ht="60" x14ac:dyDescent="0.2">
      <c r="A897" s="86"/>
      <c r="B897" s="86" t="s">
        <v>1145</v>
      </c>
      <c r="C897" s="98" t="s">
        <v>1422</v>
      </c>
      <c r="D897" s="140"/>
      <c r="E897" s="142">
        <v>45196</v>
      </c>
      <c r="F897" s="142">
        <v>45196</v>
      </c>
      <c r="G897" s="143"/>
      <c r="H897" s="98">
        <v>25</v>
      </c>
      <c r="I897" s="100">
        <v>12553.75</v>
      </c>
      <c r="J897" s="100">
        <v>12553.75</v>
      </c>
      <c r="K897" s="101">
        <v>0</v>
      </c>
      <c r="L897" s="132"/>
      <c r="M897" s="87"/>
      <c r="N897" s="88"/>
    </row>
    <row r="898" spans="1:14" s="25" customFormat="1" ht="60" x14ac:dyDescent="0.2">
      <c r="A898" s="86"/>
      <c r="B898" s="86" t="s">
        <v>1145</v>
      </c>
      <c r="C898" s="98" t="s">
        <v>1423</v>
      </c>
      <c r="D898" s="140"/>
      <c r="E898" s="142">
        <v>45194</v>
      </c>
      <c r="F898" s="142">
        <v>45194</v>
      </c>
      <c r="G898" s="143"/>
      <c r="H898" s="98">
        <v>53</v>
      </c>
      <c r="I898" s="100">
        <v>44424.6</v>
      </c>
      <c r="J898" s="100">
        <v>44424.6</v>
      </c>
      <c r="K898" s="101">
        <v>0</v>
      </c>
      <c r="L898" s="132"/>
      <c r="M898" s="87"/>
      <c r="N898" s="88"/>
    </row>
    <row r="899" spans="1:14" s="25" customFormat="1" ht="60" x14ac:dyDescent="0.2">
      <c r="A899" s="86"/>
      <c r="B899" s="86" t="s">
        <v>1145</v>
      </c>
      <c r="C899" s="98" t="s">
        <v>1424</v>
      </c>
      <c r="D899" s="140"/>
      <c r="E899" s="142">
        <v>45194</v>
      </c>
      <c r="F899" s="142">
        <v>45194</v>
      </c>
      <c r="G899" s="143"/>
      <c r="H899" s="98">
        <v>38</v>
      </c>
      <c r="I899" s="100">
        <v>30432.6</v>
      </c>
      <c r="J899" s="100">
        <v>30432.6</v>
      </c>
      <c r="K899" s="101">
        <v>0</v>
      </c>
      <c r="L899" s="132"/>
      <c r="M899" s="87"/>
      <c r="N899" s="88"/>
    </row>
    <row r="900" spans="1:14" s="25" customFormat="1" ht="45" x14ac:dyDescent="0.2">
      <c r="A900" s="86"/>
      <c r="B900" s="86" t="s">
        <v>1145</v>
      </c>
      <c r="C900" s="98" t="s">
        <v>1425</v>
      </c>
      <c r="D900" s="140"/>
      <c r="E900" s="142">
        <v>45194</v>
      </c>
      <c r="F900" s="142">
        <v>45194</v>
      </c>
      <c r="G900" s="143"/>
      <c r="H900" s="98">
        <v>50</v>
      </c>
      <c r="I900" s="100">
        <v>35640</v>
      </c>
      <c r="J900" s="100">
        <v>35640</v>
      </c>
      <c r="K900" s="101">
        <v>0</v>
      </c>
      <c r="L900" s="132"/>
      <c r="M900" s="87"/>
      <c r="N900" s="88"/>
    </row>
    <row r="901" spans="1:14" s="25" customFormat="1" ht="45" x14ac:dyDescent="0.2">
      <c r="A901" s="86"/>
      <c r="B901" s="86" t="s">
        <v>1145</v>
      </c>
      <c r="C901" s="98" t="s">
        <v>1426</v>
      </c>
      <c r="D901" s="140"/>
      <c r="E901" s="142">
        <v>45194</v>
      </c>
      <c r="F901" s="142">
        <v>45194</v>
      </c>
      <c r="G901" s="143"/>
      <c r="H901" s="98">
        <v>50</v>
      </c>
      <c r="I901" s="100">
        <v>35640</v>
      </c>
      <c r="J901" s="100">
        <v>35640</v>
      </c>
      <c r="K901" s="101">
        <v>0</v>
      </c>
      <c r="L901" s="132"/>
      <c r="M901" s="87"/>
      <c r="N901" s="88"/>
    </row>
    <row r="902" spans="1:14" s="25" customFormat="1" ht="38.25" x14ac:dyDescent="0.2">
      <c r="A902" s="86"/>
      <c r="B902" s="86" t="s">
        <v>1145</v>
      </c>
      <c r="C902" s="98" t="s">
        <v>1427</v>
      </c>
      <c r="D902" s="140"/>
      <c r="E902" s="142">
        <v>45194</v>
      </c>
      <c r="F902" s="142">
        <v>45194</v>
      </c>
      <c r="G902" s="143"/>
      <c r="H902" s="98">
        <v>53</v>
      </c>
      <c r="I902" s="100">
        <v>40576.800000000003</v>
      </c>
      <c r="J902" s="100">
        <v>40576.800000000003</v>
      </c>
      <c r="K902" s="101">
        <v>0</v>
      </c>
      <c r="L902" s="132"/>
      <c r="M902" s="87"/>
      <c r="N902" s="88"/>
    </row>
    <row r="903" spans="1:14" s="25" customFormat="1" ht="60" x14ac:dyDescent="0.2">
      <c r="A903" s="86"/>
      <c r="B903" s="86" t="s">
        <v>1145</v>
      </c>
      <c r="C903" s="98" t="s">
        <v>1429</v>
      </c>
      <c r="D903" s="140"/>
      <c r="E903" s="142">
        <v>45194</v>
      </c>
      <c r="F903" s="142">
        <v>45194</v>
      </c>
      <c r="G903" s="143"/>
      <c r="H903" s="98">
        <v>52</v>
      </c>
      <c r="I903" s="100">
        <v>43786.6</v>
      </c>
      <c r="J903" s="100">
        <v>43786.6</v>
      </c>
      <c r="K903" s="101">
        <v>0</v>
      </c>
      <c r="L903" s="132"/>
      <c r="M903" s="87"/>
      <c r="N903" s="88"/>
    </row>
    <row r="904" spans="1:14" s="25" customFormat="1" ht="60" x14ac:dyDescent="0.2">
      <c r="A904" s="86"/>
      <c r="B904" s="86" t="s">
        <v>1145</v>
      </c>
      <c r="C904" s="98" t="s">
        <v>1430</v>
      </c>
      <c r="D904" s="140"/>
      <c r="E904" s="142">
        <v>45194</v>
      </c>
      <c r="F904" s="142">
        <v>45194</v>
      </c>
      <c r="G904" s="143"/>
      <c r="H904" s="98">
        <v>53</v>
      </c>
      <c r="I904" s="100">
        <v>37865.85</v>
      </c>
      <c r="J904" s="100">
        <v>37865.85</v>
      </c>
      <c r="K904" s="101">
        <v>0</v>
      </c>
      <c r="L904" s="132"/>
      <c r="M904" s="87"/>
      <c r="N904" s="88"/>
    </row>
    <row r="905" spans="1:14" s="25" customFormat="1" ht="60" x14ac:dyDescent="0.2">
      <c r="A905" s="86"/>
      <c r="B905" s="86" t="s">
        <v>1145</v>
      </c>
      <c r="C905" s="98" t="s">
        <v>1431</v>
      </c>
      <c r="D905" s="140"/>
      <c r="E905" s="142">
        <v>45194</v>
      </c>
      <c r="F905" s="142">
        <v>45194</v>
      </c>
      <c r="G905" s="143"/>
      <c r="H905" s="98">
        <v>53</v>
      </c>
      <c r="I905" s="100">
        <v>37865.85</v>
      </c>
      <c r="J905" s="100">
        <v>37865.85</v>
      </c>
      <c r="K905" s="101">
        <v>0</v>
      </c>
      <c r="L905" s="132"/>
      <c r="M905" s="87"/>
      <c r="N905" s="88"/>
    </row>
    <row r="906" spans="1:14" s="25" customFormat="1" ht="45" x14ac:dyDescent="0.2">
      <c r="A906" s="86"/>
      <c r="B906" s="86" t="s">
        <v>1145</v>
      </c>
      <c r="C906" s="98" t="s">
        <v>1399</v>
      </c>
      <c r="D906" s="140"/>
      <c r="E906" s="142">
        <v>45194</v>
      </c>
      <c r="F906" s="142">
        <v>45194</v>
      </c>
      <c r="G906" s="143"/>
      <c r="H906" s="98">
        <v>53</v>
      </c>
      <c r="I906" s="100">
        <v>38157.35</v>
      </c>
      <c r="J906" s="100">
        <v>38157.35</v>
      </c>
      <c r="K906" s="101">
        <v>0</v>
      </c>
      <c r="L906" s="132"/>
      <c r="M906" s="87"/>
      <c r="N906" s="88"/>
    </row>
    <row r="907" spans="1:14" s="25" customFormat="1" ht="60" x14ac:dyDescent="0.2">
      <c r="A907" s="86"/>
      <c r="B907" s="86" t="s">
        <v>1145</v>
      </c>
      <c r="C907" s="98" t="s">
        <v>1403</v>
      </c>
      <c r="D907" s="140"/>
      <c r="E907" s="142">
        <v>45194</v>
      </c>
      <c r="F907" s="142">
        <v>45194</v>
      </c>
      <c r="G907" s="143"/>
      <c r="H907" s="98">
        <v>50</v>
      </c>
      <c r="I907" s="100">
        <v>29617.5</v>
      </c>
      <c r="J907" s="100">
        <v>29617.5</v>
      </c>
      <c r="K907" s="101">
        <v>0</v>
      </c>
      <c r="L907" s="132"/>
      <c r="M907" s="87"/>
      <c r="N907" s="88"/>
    </row>
    <row r="908" spans="1:14" s="25" customFormat="1" ht="60" x14ac:dyDescent="0.2">
      <c r="A908" s="86"/>
      <c r="B908" s="86" t="s">
        <v>1145</v>
      </c>
      <c r="C908" s="98" t="s">
        <v>1404</v>
      </c>
      <c r="D908" s="140"/>
      <c r="E908" s="142">
        <v>45194</v>
      </c>
      <c r="F908" s="142">
        <v>45194</v>
      </c>
      <c r="G908" s="143"/>
      <c r="H908" s="98">
        <v>50</v>
      </c>
      <c r="I908" s="100">
        <v>29617.5</v>
      </c>
      <c r="J908" s="100">
        <v>29617.5</v>
      </c>
      <c r="K908" s="101">
        <v>0</v>
      </c>
      <c r="L908" s="132"/>
      <c r="M908" s="87"/>
      <c r="N908" s="88"/>
    </row>
    <row r="909" spans="1:14" s="25" customFormat="1" ht="60" x14ac:dyDescent="0.2">
      <c r="A909" s="86"/>
      <c r="B909" s="86" t="s">
        <v>1145</v>
      </c>
      <c r="C909" s="98" t="s">
        <v>1405</v>
      </c>
      <c r="D909" s="140"/>
      <c r="E909" s="142">
        <v>45194</v>
      </c>
      <c r="F909" s="142">
        <v>45194</v>
      </c>
      <c r="G909" s="143"/>
      <c r="H909" s="98">
        <v>35</v>
      </c>
      <c r="I909" s="100">
        <v>20867</v>
      </c>
      <c r="J909" s="100">
        <v>20867</v>
      </c>
      <c r="K909" s="101">
        <v>0</v>
      </c>
      <c r="L909" s="132"/>
      <c r="M909" s="87"/>
      <c r="N909" s="88"/>
    </row>
    <row r="910" spans="1:14" s="25" customFormat="1" ht="60" x14ac:dyDescent="0.2">
      <c r="A910" s="86"/>
      <c r="B910" s="86" t="s">
        <v>1145</v>
      </c>
      <c r="C910" s="98" t="s">
        <v>1406</v>
      </c>
      <c r="D910" s="140"/>
      <c r="E910" s="142">
        <v>45194</v>
      </c>
      <c r="F910" s="142">
        <v>45194</v>
      </c>
      <c r="G910" s="143"/>
      <c r="H910" s="98">
        <v>35</v>
      </c>
      <c r="I910" s="100">
        <v>20867</v>
      </c>
      <c r="J910" s="100">
        <v>20867</v>
      </c>
      <c r="K910" s="101">
        <v>0</v>
      </c>
      <c r="L910" s="132"/>
      <c r="M910" s="87"/>
      <c r="N910" s="88"/>
    </row>
    <row r="911" spans="1:14" s="25" customFormat="1" ht="45" x14ac:dyDescent="0.2">
      <c r="A911" s="86"/>
      <c r="B911" s="86" t="s">
        <v>1145</v>
      </c>
      <c r="C911" s="98" t="s">
        <v>1407</v>
      </c>
      <c r="D911" s="140"/>
      <c r="E911" s="142">
        <v>45194</v>
      </c>
      <c r="F911" s="142">
        <v>45194</v>
      </c>
      <c r="G911" s="143"/>
      <c r="H911" s="98">
        <v>53</v>
      </c>
      <c r="I911" s="100">
        <v>52470</v>
      </c>
      <c r="J911" s="100">
        <v>52470</v>
      </c>
      <c r="K911" s="101">
        <v>0</v>
      </c>
      <c r="L911" s="132"/>
      <c r="M911" s="87"/>
      <c r="N911" s="88"/>
    </row>
    <row r="912" spans="1:14" s="25" customFormat="1" ht="60" x14ac:dyDescent="0.2">
      <c r="A912" s="86"/>
      <c r="B912" s="86" t="s">
        <v>1145</v>
      </c>
      <c r="C912" s="98" t="s">
        <v>1408</v>
      </c>
      <c r="D912" s="140"/>
      <c r="E912" s="142">
        <v>45194</v>
      </c>
      <c r="F912" s="142">
        <v>45194</v>
      </c>
      <c r="G912" s="143"/>
      <c r="H912" s="98">
        <v>53</v>
      </c>
      <c r="I912" s="100">
        <v>44512.05</v>
      </c>
      <c r="J912" s="100">
        <v>44512.05</v>
      </c>
      <c r="K912" s="101">
        <v>0</v>
      </c>
      <c r="L912" s="132"/>
      <c r="M912" s="87"/>
      <c r="N912" s="88"/>
    </row>
    <row r="913" spans="1:14" s="25" customFormat="1" ht="60" x14ac:dyDescent="0.2">
      <c r="A913" s="86"/>
      <c r="B913" s="86" t="s">
        <v>1145</v>
      </c>
      <c r="C913" s="98" t="s">
        <v>1409</v>
      </c>
      <c r="D913" s="140"/>
      <c r="E913" s="142">
        <v>45194</v>
      </c>
      <c r="F913" s="142">
        <v>45194</v>
      </c>
      <c r="G913" s="143"/>
      <c r="H913" s="98">
        <v>54</v>
      </c>
      <c r="I913" s="100">
        <v>32194.799999999999</v>
      </c>
      <c r="J913" s="100">
        <v>32194.799999999999</v>
      </c>
      <c r="K913" s="101">
        <v>0</v>
      </c>
      <c r="L913" s="132"/>
      <c r="M913" s="87"/>
      <c r="N913" s="88"/>
    </row>
    <row r="914" spans="1:14" s="25" customFormat="1" ht="60" x14ac:dyDescent="0.2">
      <c r="A914" s="86"/>
      <c r="B914" s="86" t="s">
        <v>1145</v>
      </c>
      <c r="C914" s="98" t="s">
        <v>1410</v>
      </c>
      <c r="D914" s="140"/>
      <c r="E914" s="142">
        <v>45194</v>
      </c>
      <c r="F914" s="142">
        <v>45194</v>
      </c>
      <c r="G914" s="143"/>
      <c r="H914" s="98">
        <v>54</v>
      </c>
      <c r="I914" s="100">
        <v>32194.799999999999</v>
      </c>
      <c r="J914" s="100">
        <v>32194.799999999999</v>
      </c>
      <c r="K914" s="101">
        <v>0</v>
      </c>
      <c r="L914" s="132"/>
      <c r="M914" s="87"/>
      <c r="N914" s="88"/>
    </row>
    <row r="915" spans="1:14" s="25" customFormat="1" ht="60" x14ac:dyDescent="0.2">
      <c r="A915" s="86"/>
      <c r="B915" s="86" t="s">
        <v>1145</v>
      </c>
      <c r="C915" s="98" t="s">
        <v>1411</v>
      </c>
      <c r="D915" s="140"/>
      <c r="E915" s="142">
        <v>45194</v>
      </c>
      <c r="F915" s="142">
        <v>45194</v>
      </c>
      <c r="G915" s="143"/>
      <c r="H915" s="98">
        <v>48</v>
      </c>
      <c r="I915" s="100">
        <v>27931.200000000001</v>
      </c>
      <c r="J915" s="100">
        <v>27931.200000000001</v>
      </c>
      <c r="K915" s="101">
        <v>0</v>
      </c>
      <c r="L915" s="132"/>
      <c r="M915" s="87"/>
      <c r="N915" s="88"/>
    </row>
    <row r="916" spans="1:14" s="25" customFormat="1" ht="60" x14ac:dyDescent="0.2">
      <c r="A916" s="86"/>
      <c r="B916" s="86" t="s">
        <v>1145</v>
      </c>
      <c r="C916" s="98" t="s">
        <v>1412</v>
      </c>
      <c r="D916" s="140"/>
      <c r="E916" s="142">
        <v>45194</v>
      </c>
      <c r="F916" s="142">
        <v>45194</v>
      </c>
      <c r="G916" s="143"/>
      <c r="H916" s="98">
        <v>48</v>
      </c>
      <c r="I916" s="100">
        <v>27931.200000000001</v>
      </c>
      <c r="J916" s="100">
        <v>27931.200000000001</v>
      </c>
      <c r="K916" s="101">
        <v>0</v>
      </c>
      <c r="L916" s="132"/>
      <c r="M916" s="87"/>
      <c r="N916" s="88"/>
    </row>
    <row r="917" spans="1:14" s="25" customFormat="1" ht="60" x14ac:dyDescent="0.2">
      <c r="A917" s="86"/>
      <c r="B917" s="86" t="s">
        <v>1145</v>
      </c>
      <c r="C917" s="98" t="s">
        <v>1413</v>
      </c>
      <c r="D917" s="140"/>
      <c r="E917" s="142">
        <v>45194</v>
      </c>
      <c r="F917" s="142">
        <v>45194</v>
      </c>
      <c r="G917" s="143"/>
      <c r="H917" s="98">
        <v>50</v>
      </c>
      <c r="I917" s="100">
        <v>17490</v>
      </c>
      <c r="J917" s="100">
        <v>17490</v>
      </c>
      <c r="K917" s="101">
        <v>0</v>
      </c>
      <c r="L917" s="132"/>
      <c r="M917" s="87"/>
      <c r="N917" s="88"/>
    </row>
    <row r="918" spans="1:14" s="25" customFormat="1" ht="60" x14ac:dyDescent="0.2">
      <c r="A918" s="86"/>
      <c r="B918" s="86" t="s">
        <v>1145</v>
      </c>
      <c r="C918" s="98" t="s">
        <v>1414</v>
      </c>
      <c r="D918" s="140"/>
      <c r="E918" s="142">
        <v>45194</v>
      </c>
      <c r="F918" s="142">
        <v>45194</v>
      </c>
      <c r="G918" s="143"/>
      <c r="H918" s="98">
        <v>50</v>
      </c>
      <c r="I918" s="100">
        <v>17490</v>
      </c>
      <c r="J918" s="100">
        <v>17490</v>
      </c>
      <c r="K918" s="101">
        <v>0</v>
      </c>
      <c r="L918" s="132"/>
      <c r="M918" s="87"/>
      <c r="N918" s="88"/>
    </row>
    <row r="919" spans="1:14" s="25" customFormat="1" ht="60" x14ac:dyDescent="0.2">
      <c r="A919" s="86"/>
      <c r="B919" s="86" t="s">
        <v>1145</v>
      </c>
      <c r="C919" s="98" t="s">
        <v>1415</v>
      </c>
      <c r="D919" s="140"/>
      <c r="E919" s="142">
        <v>45194</v>
      </c>
      <c r="F919" s="142">
        <v>45194</v>
      </c>
      <c r="G919" s="143"/>
      <c r="H919" s="98">
        <v>53</v>
      </c>
      <c r="I919" s="100">
        <v>19034.95</v>
      </c>
      <c r="J919" s="100">
        <v>19034.95</v>
      </c>
      <c r="K919" s="101">
        <v>0</v>
      </c>
      <c r="L919" s="132"/>
      <c r="M919" s="87"/>
      <c r="N919" s="88"/>
    </row>
    <row r="920" spans="1:14" s="25" customFormat="1" ht="60" x14ac:dyDescent="0.2">
      <c r="A920" s="86"/>
      <c r="B920" s="86" t="s">
        <v>1145</v>
      </c>
      <c r="C920" s="98" t="s">
        <v>1416</v>
      </c>
      <c r="D920" s="140"/>
      <c r="E920" s="142">
        <v>45194</v>
      </c>
      <c r="F920" s="142">
        <v>45194</v>
      </c>
      <c r="G920" s="143"/>
      <c r="H920" s="98">
        <v>53</v>
      </c>
      <c r="I920" s="100">
        <v>19034.95</v>
      </c>
      <c r="J920" s="100">
        <v>19034.95</v>
      </c>
      <c r="K920" s="101">
        <v>0</v>
      </c>
      <c r="L920" s="132"/>
      <c r="M920" s="87"/>
      <c r="N920" s="88"/>
    </row>
    <row r="921" spans="1:14" s="25" customFormat="1" ht="60" x14ac:dyDescent="0.2">
      <c r="A921" s="86"/>
      <c r="B921" s="86" t="s">
        <v>1145</v>
      </c>
      <c r="C921" s="98" t="s">
        <v>1417</v>
      </c>
      <c r="D921" s="140"/>
      <c r="E921" s="142">
        <v>45194</v>
      </c>
      <c r="F921" s="142">
        <v>45194</v>
      </c>
      <c r="G921" s="143"/>
      <c r="H921" s="98">
        <v>53</v>
      </c>
      <c r="I921" s="100">
        <v>44424.6</v>
      </c>
      <c r="J921" s="100">
        <v>44424.6</v>
      </c>
      <c r="K921" s="101">
        <v>0</v>
      </c>
      <c r="L921" s="132"/>
      <c r="M921" s="87"/>
      <c r="N921" s="88"/>
    </row>
    <row r="922" spans="1:14" s="25" customFormat="1" ht="45" x14ac:dyDescent="0.2">
      <c r="A922" s="86"/>
      <c r="B922" s="86" t="s">
        <v>1145</v>
      </c>
      <c r="C922" s="98" t="s">
        <v>1420</v>
      </c>
      <c r="D922" s="140"/>
      <c r="E922" s="142">
        <v>45190</v>
      </c>
      <c r="F922" s="142">
        <v>45190</v>
      </c>
      <c r="G922" s="143"/>
      <c r="H922" s="98">
        <v>80</v>
      </c>
      <c r="I922" s="100">
        <v>35464</v>
      </c>
      <c r="J922" s="100">
        <v>35464</v>
      </c>
      <c r="K922" s="101">
        <v>0</v>
      </c>
      <c r="L922" s="132"/>
      <c r="M922" s="87"/>
      <c r="N922" s="88"/>
    </row>
    <row r="923" spans="1:14" s="25" customFormat="1" ht="45" x14ac:dyDescent="0.2">
      <c r="A923" s="86"/>
      <c r="B923" s="86" t="s">
        <v>1145</v>
      </c>
      <c r="C923" s="98" t="s">
        <v>1400</v>
      </c>
      <c r="D923" s="140"/>
      <c r="E923" s="142">
        <v>45190</v>
      </c>
      <c r="F923" s="142">
        <v>45190</v>
      </c>
      <c r="G923" s="143"/>
      <c r="H923" s="98">
        <v>80</v>
      </c>
      <c r="I923" s="100">
        <v>35464</v>
      </c>
      <c r="J923" s="100">
        <v>35464</v>
      </c>
      <c r="K923" s="101">
        <v>0</v>
      </c>
      <c r="L923" s="132"/>
      <c r="M923" s="87"/>
      <c r="N923" s="88"/>
    </row>
    <row r="924" spans="1:14" s="25" customFormat="1" ht="75" x14ac:dyDescent="0.2">
      <c r="A924" s="86"/>
      <c r="B924" s="86" t="s">
        <v>1145</v>
      </c>
      <c r="C924" s="98" t="s">
        <v>1402</v>
      </c>
      <c r="D924" s="140"/>
      <c r="E924" s="142">
        <v>45188</v>
      </c>
      <c r="F924" s="142">
        <v>45188</v>
      </c>
      <c r="G924" s="143"/>
      <c r="H924" s="98">
        <v>23</v>
      </c>
      <c r="I924" s="100">
        <v>19544.25</v>
      </c>
      <c r="J924" s="100">
        <v>19544.25</v>
      </c>
      <c r="K924" s="101">
        <v>0</v>
      </c>
      <c r="L924" s="132"/>
      <c r="M924" s="87"/>
      <c r="N924" s="88"/>
    </row>
    <row r="925" spans="1:14" s="25" customFormat="1" ht="60" x14ac:dyDescent="0.2">
      <c r="A925" s="86"/>
      <c r="B925" s="86" t="s">
        <v>1145</v>
      </c>
      <c r="C925" s="98" t="s">
        <v>1401</v>
      </c>
      <c r="D925" s="140"/>
      <c r="E925" s="142">
        <v>45188</v>
      </c>
      <c r="F925" s="142">
        <v>45188</v>
      </c>
      <c r="G925" s="143"/>
      <c r="H925" s="98">
        <v>25</v>
      </c>
      <c r="I925" s="100">
        <v>21738.75</v>
      </c>
      <c r="J925" s="100">
        <v>21738.75</v>
      </c>
      <c r="K925" s="101">
        <v>0</v>
      </c>
      <c r="L925" s="132"/>
      <c r="M925" s="87"/>
      <c r="N925" s="88"/>
    </row>
    <row r="926" spans="1:14" s="25" customFormat="1" ht="38.25" x14ac:dyDescent="0.2">
      <c r="A926" s="86"/>
      <c r="B926" s="86" t="s">
        <v>1145</v>
      </c>
      <c r="C926" s="98" t="s">
        <v>1041</v>
      </c>
      <c r="D926" s="140"/>
      <c r="E926" s="142">
        <v>43738</v>
      </c>
      <c r="F926" s="142">
        <v>43738</v>
      </c>
      <c r="G926" s="143"/>
      <c r="H926" s="98">
        <v>60</v>
      </c>
      <c r="I926" s="100">
        <v>26505.599999999999</v>
      </c>
      <c r="J926" s="100">
        <v>26505.599999999999</v>
      </c>
      <c r="K926" s="101">
        <v>0</v>
      </c>
      <c r="L926" s="132"/>
      <c r="M926" s="87"/>
      <c r="N926" s="88"/>
    </row>
    <row r="927" spans="1:14" s="25" customFormat="1" ht="38.25" x14ac:dyDescent="0.2">
      <c r="A927" s="86"/>
      <c r="B927" s="86" t="s">
        <v>1145</v>
      </c>
      <c r="C927" s="98" t="s">
        <v>1042</v>
      </c>
      <c r="D927" s="140"/>
      <c r="E927" s="142">
        <v>43738</v>
      </c>
      <c r="F927" s="142">
        <v>43738</v>
      </c>
      <c r="G927" s="143"/>
      <c r="H927" s="98">
        <v>60</v>
      </c>
      <c r="I927" s="100">
        <v>21271.8</v>
      </c>
      <c r="J927" s="100">
        <v>21271.8</v>
      </c>
      <c r="K927" s="101">
        <v>0</v>
      </c>
      <c r="L927" s="132"/>
      <c r="M927" s="87"/>
      <c r="N927" s="88"/>
    </row>
    <row r="928" spans="1:14" s="25" customFormat="1" ht="38.25" x14ac:dyDescent="0.2">
      <c r="A928" s="86"/>
      <c r="B928" s="86" t="s">
        <v>1145</v>
      </c>
      <c r="C928" s="98" t="s">
        <v>1043</v>
      </c>
      <c r="D928" s="140"/>
      <c r="E928" s="142">
        <v>43738</v>
      </c>
      <c r="F928" s="142">
        <v>43738</v>
      </c>
      <c r="G928" s="143"/>
      <c r="H928" s="98">
        <v>60</v>
      </c>
      <c r="I928" s="100">
        <v>21271.8</v>
      </c>
      <c r="J928" s="100">
        <v>21271.8</v>
      </c>
      <c r="K928" s="101">
        <v>0</v>
      </c>
      <c r="L928" s="132"/>
      <c r="M928" s="87"/>
      <c r="N928" s="88"/>
    </row>
    <row r="929" spans="1:14" s="25" customFormat="1" ht="38.25" x14ac:dyDescent="0.2">
      <c r="A929" s="86"/>
      <c r="B929" s="86" t="s">
        <v>1145</v>
      </c>
      <c r="C929" s="98" t="s">
        <v>992</v>
      </c>
      <c r="D929" s="140"/>
      <c r="E929" s="142">
        <v>43738</v>
      </c>
      <c r="F929" s="142">
        <v>43738</v>
      </c>
      <c r="G929" s="143"/>
      <c r="H929" s="98">
        <v>60</v>
      </c>
      <c r="I929" s="100">
        <v>25027.200000000001</v>
      </c>
      <c r="J929" s="100">
        <v>25027.200000000001</v>
      </c>
      <c r="K929" s="101">
        <v>0</v>
      </c>
      <c r="L929" s="132"/>
      <c r="M929" s="87"/>
      <c r="N929" s="88"/>
    </row>
    <row r="930" spans="1:14" s="25" customFormat="1" ht="45" x14ac:dyDescent="0.2">
      <c r="A930" s="86"/>
      <c r="B930" s="86" t="s">
        <v>1145</v>
      </c>
      <c r="C930" s="98" t="s">
        <v>1044</v>
      </c>
      <c r="D930" s="140"/>
      <c r="E930" s="142">
        <v>43738</v>
      </c>
      <c r="F930" s="142">
        <v>43738</v>
      </c>
      <c r="G930" s="143"/>
      <c r="H930" s="98">
        <v>2</v>
      </c>
      <c r="I930" s="100">
        <v>763.4</v>
      </c>
      <c r="J930" s="100">
        <v>763.4</v>
      </c>
      <c r="K930" s="101">
        <v>0</v>
      </c>
      <c r="L930" s="132"/>
      <c r="M930" s="87"/>
      <c r="N930" s="88"/>
    </row>
    <row r="931" spans="1:14" s="25" customFormat="1" ht="45" x14ac:dyDescent="0.2">
      <c r="A931" s="86"/>
      <c r="B931" s="86" t="s">
        <v>1145</v>
      </c>
      <c r="C931" s="98" t="s">
        <v>1045</v>
      </c>
      <c r="D931" s="140"/>
      <c r="E931" s="142">
        <v>43738</v>
      </c>
      <c r="F931" s="142">
        <v>43738</v>
      </c>
      <c r="G931" s="143"/>
      <c r="H931" s="98">
        <v>2</v>
      </c>
      <c r="I931" s="100">
        <v>657.14</v>
      </c>
      <c r="J931" s="100">
        <v>657.14</v>
      </c>
      <c r="K931" s="101">
        <v>0</v>
      </c>
      <c r="L931" s="132"/>
      <c r="M931" s="87"/>
      <c r="N931" s="88"/>
    </row>
    <row r="932" spans="1:14" s="25" customFormat="1" ht="38.25" x14ac:dyDescent="0.2">
      <c r="A932" s="86"/>
      <c r="B932" s="86" t="s">
        <v>1145</v>
      </c>
      <c r="C932" s="98" t="s">
        <v>1046</v>
      </c>
      <c r="D932" s="140"/>
      <c r="E932" s="142">
        <v>43738</v>
      </c>
      <c r="F932" s="142">
        <v>43738</v>
      </c>
      <c r="G932" s="143"/>
      <c r="H932" s="98">
        <v>20</v>
      </c>
      <c r="I932" s="100">
        <v>10102.4</v>
      </c>
      <c r="J932" s="100">
        <v>10102.4</v>
      </c>
      <c r="K932" s="101">
        <v>0</v>
      </c>
      <c r="L932" s="132"/>
      <c r="M932" s="87"/>
      <c r="N932" s="88"/>
    </row>
    <row r="933" spans="1:14" s="25" customFormat="1" ht="38.25" x14ac:dyDescent="0.2">
      <c r="A933" s="86"/>
      <c r="B933" s="86" t="s">
        <v>1145</v>
      </c>
      <c r="C933" s="98" t="s">
        <v>1047</v>
      </c>
      <c r="D933" s="140"/>
      <c r="E933" s="142">
        <v>43738</v>
      </c>
      <c r="F933" s="142">
        <v>43738</v>
      </c>
      <c r="G933" s="143"/>
      <c r="H933" s="98">
        <v>8</v>
      </c>
      <c r="I933" s="100">
        <v>3005.2</v>
      </c>
      <c r="J933" s="100">
        <v>3005.2</v>
      </c>
      <c r="K933" s="101">
        <v>0</v>
      </c>
      <c r="L933" s="132"/>
      <c r="M933" s="87"/>
      <c r="N933" s="88"/>
    </row>
    <row r="934" spans="1:14" s="25" customFormat="1" ht="38.25" x14ac:dyDescent="0.2">
      <c r="A934" s="86"/>
      <c r="B934" s="86" t="s">
        <v>1145</v>
      </c>
      <c r="C934" s="98" t="s">
        <v>1048</v>
      </c>
      <c r="D934" s="140"/>
      <c r="E934" s="142">
        <v>43738</v>
      </c>
      <c r="F934" s="142">
        <v>43738</v>
      </c>
      <c r="G934" s="143"/>
      <c r="H934" s="98">
        <v>2</v>
      </c>
      <c r="I934" s="100">
        <v>696.3</v>
      </c>
      <c r="J934" s="100">
        <v>696.3</v>
      </c>
      <c r="K934" s="101">
        <v>0</v>
      </c>
      <c r="L934" s="132"/>
      <c r="M934" s="87"/>
      <c r="N934" s="88"/>
    </row>
    <row r="935" spans="1:14" s="25" customFormat="1" ht="38.25" x14ac:dyDescent="0.2">
      <c r="A935" s="86"/>
      <c r="B935" s="86" t="s">
        <v>1145</v>
      </c>
      <c r="C935" s="98" t="s">
        <v>1049</v>
      </c>
      <c r="D935" s="140"/>
      <c r="E935" s="142">
        <v>43738</v>
      </c>
      <c r="F935" s="142">
        <v>43738</v>
      </c>
      <c r="G935" s="143"/>
      <c r="H935" s="98">
        <v>2</v>
      </c>
      <c r="I935" s="100">
        <v>741.18</v>
      </c>
      <c r="J935" s="100">
        <v>741.18</v>
      </c>
      <c r="K935" s="101">
        <v>0</v>
      </c>
      <c r="L935" s="132"/>
      <c r="M935" s="87"/>
      <c r="N935" s="88"/>
    </row>
    <row r="936" spans="1:14" s="25" customFormat="1" ht="38.25" x14ac:dyDescent="0.2">
      <c r="A936" s="86"/>
      <c r="B936" s="86" t="s">
        <v>1145</v>
      </c>
      <c r="C936" s="98" t="s">
        <v>1070</v>
      </c>
      <c r="D936" s="140"/>
      <c r="E936" s="142">
        <v>43738</v>
      </c>
      <c r="F936" s="142">
        <v>43738</v>
      </c>
      <c r="G936" s="143"/>
      <c r="H936" s="98">
        <v>2</v>
      </c>
      <c r="I936" s="100">
        <v>741.18</v>
      </c>
      <c r="J936" s="100">
        <v>741.18</v>
      </c>
      <c r="K936" s="101">
        <v>0</v>
      </c>
      <c r="L936" s="132"/>
      <c r="M936" s="87"/>
      <c r="N936" s="88"/>
    </row>
    <row r="937" spans="1:14" s="25" customFormat="1" ht="38.25" x14ac:dyDescent="0.2">
      <c r="A937" s="86"/>
      <c r="B937" s="86" t="s">
        <v>1145</v>
      </c>
      <c r="C937" s="98" t="s">
        <v>1072</v>
      </c>
      <c r="D937" s="140"/>
      <c r="E937" s="142">
        <v>43738</v>
      </c>
      <c r="F937" s="142">
        <v>43738</v>
      </c>
      <c r="G937" s="143"/>
      <c r="H937" s="98">
        <v>2</v>
      </c>
      <c r="I937" s="100">
        <v>741.18</v>
      </c>
      <c r="J937" s="100">
        <v>741.18</v>
      </c>
      <c r="K937" s="101">
        <v>0</v>
      </c>
      <c r="L937" s="132"/>
      <c r="M937" s="87"/>
      <c r="N937" s="88"/>
    </row>
    <row r="938" spans="1:14" s="25" customFormat="1" ht="38.25" x14ac:dyDescent="0.2">
      <c r="A938" s="86"/>
      <c r="B938" s="86" t="s">
        <v>1145</v>
      </c>
      <c r="C938" s="98" t="s">
        <v>1073</v>
      </c>
      <c r="D938" s="140"/>
      <c r="E938" s="142">
        <v>43738</v>
      </c>
      <c r="F938" s="142">
        <v>43738</v>
      </c>
      <c r="G938" s="143"/>
      <c r="H938" s="98">
        <v>5</v>
      </c>
      <c r="I938" s="100">
        <v>1791.35</v>
      </c>
      <c r="J938" s="100">
        <v>1791.35</v>
      </c>
      <c r="K938" s="101">
        <v>0</v>
      </c>
      <c r="L938" s="132"/>
      <c r="M938" s="87"/>
      <c r="N938" s="88"/>
    </row>
    <row r="939" spans="1:14" s="25" customFormat="1" ht="38.25" x14ac:dyDescent="0.2">
      <c r="A939" s="86"/>
      <c r="B939" s="86" t="s">
        <v>1145</v>
      </c>
      <c r="C939" s="98" t="s">
        <v>1074</v>
      </c>
      <c r="D939" s="140"/>
      <c r="E939" s="142">
        <v>43738</v>
      </c>
      <c r="F939" s="142">
        <v>43738</v>
      </c>
      <c r="G939" s="143"/>
      <c r="H939" s="98">
        <v>5</v>
      </c>
      <c r="I939" s="100">
        <v>1791.35</v>
      </c>
      <c r="J939" s="100">
        <v>1791.35</v>
      </c>
      <c r="K939" s="101">
        <v>0</v>
      </c>
      <c r="L939" s="132"/>
      <c r="M939" s="87"/>
      <c r="N939" s="88"/>
    </row>
    <row r="940" spans="1:14" s="25" customFormat="1" ht="38.25" x14ac:dyDescent="0.2">
      <c r="A940" s="86"/>
      <c r="B940" s="86" t="s">
        <v>1145</v>
      </c>
      <c r="C940" s="98" t="s">
        <v>1075</v>
      </c>
      <c r="D940" s="140"/>
      <c r="E940" s="142">
        <v>43738</v>
      </c>
      <c r="F940" s="142">
        <v>43738</v>
      </c>
      <c r="G940" s="143"/>
      <c r="H940" s="98">
        <v>2</v>
      </c>
      <c r="I940" s="100">
        <v>698.06</v>
      </c>
      <c r="J940" s="100">
        <v>698.06</v>
      </c>
      <c r="K940" s="101">
        <v>0</v>
      </c>
      <c r="L940" s="132"/>
      <c r="M940" s="87"/>
      <c r="N940" s="88"/>
    </row>
    <row r="941" spans="1:14" s="25" customFormat="1" ht="38.25" x14ac:dyDescent="0.2">
      <c r="A941" s="86"/>
      <c r="B941" s="86" t="s">
        <v>1145</v>
      </c>
      <c r="C941" s="98" t="s">
        <v>1076</v>
      </c>
      <c r="D941" s="140"/>
      <c r="E941" s="142">
        <v>43738</v>
      </c>
      <c r="F941" s="142">
        <v>43738</v>
      </c>
      <c r="G941" s="143"/>
      <c r="H941" s="98">
        <v>2</v>
      </c>
      <c r="I941" s="100">
        <v>744.92</v>
      </c>
      <c r="J941" s="100">
        <v>744.92</v>
      </c>
      <c r="K941" s="101">
        <v>0</v>
      </c>
      <c r="L941" s="132"/>
      <c r="M941" s="87"/>
      <c r="N941" s="88"/>
    </row>
    <row r="942" spans="1:14" s="25" customFormat="1" ht="38.25" x14ac:dyDescent="0.2">
      <c r="A942" s="86"/>
      <c r="B942" s="86" t="s">
        <v>1145</v>
      </c>
      <c r="C942" s="98" t="s">
        <v>1079</v>
      </c>
      <c r="D942" s="140"/>
      <c r="E942" s="142">
        <v>43738</v>
      </c>
      <c r="F942" s="142">
        <v>43738</v>
      </c>
      <c r="G942" s="143"/>
      <c r="H942" s="98">
        <v>2</v>
      </c>
      <c r="I942" s="100">
        <v>744.92</v>
      </c>
      <c r="J942" s="100">
        <v>744.92</v>
      </c>
      <c r="K942" s="101">
        <v>0</v>
      </c>
      <c r="L942" s="132"/>
      <c r="M942" s="87"/>
      <c r="N942" s="88"/>
    </row>
    <row r="943" spans="1:14" s="25" customFormat="1" ht="38.25" x14ac:dyDescent="0.2">
      <c r="A943" s="86"/>
      <c r="B943" s="86" t="s">
        <v>1145</v>
      </c>
      <c r="C943" s="98" t="s">
        <v>1080</v>
      </c>
      <c r="D943" s="140"/>
      <c r="E943" s="142">
        <v>43738</v>
      </c>
      <c r="F943" s="142">
        <v>43738</v>
      </c>
      <c r="G943" s="143"/>
      <c r="H943" s="98">
        <v>2</v>
      </c>
      <c r="I943" s="100">
        <v>744.92</v>
      </c>
      <c r="J943" s="100">
        <v>744.92</v>
      </c>
      <c r="K943" s="101">
        <v>0</v>
      </c>
      <c r="L943" s="130"/>
      <c r="M943" s="87"/>
      <c r="N943" s="88"/>
    </row>
    <row r="944" spans="1:14" s="25" customFormat="1" ht="38.25" x14ac:dyDescent="0.2">
      <c r="A944" s="86"/>
      <c r="B944" s="86" t="s">
        <v>1145</v>
      </c>
      <c r="C944" s="98" t="s">
        <v>1081</v>
      </c>
      <c r="D944" s="140"/>
      <c r="E944" s="142">
        <v>43738</v>
      </c>
      <c r="F944" s="142">
        <v>43738</v>
      </c>
      <c r="G944" s="143"/>
      <c r="H944" s="98">
        <v>2</v>
      </c>
      <c r="I944" s="100">
        <v>763.4</v>
      </c>
      <c r="J944" s="100">
        <v>763.4</v>
      </c>
      <c r="K944" s="101">
        <v>0</v>
      </c>
      <c r="L944" s="130"/>
      <c r="M944" s="87"/>
      <c r="N944" s="88"/>
    </row>
    <row r="945" spans="1:14" s="25" customFormat="1" ht="38.25" x14ac:dyDescent="0.2">
      <c r="A945" s="86"/>
      <c r="B945" s="86" t="s">
        <v>1145</v>
      </c>
      <c r="C945" s="98" t="s">
        <v>1082</v>
      </c>
      <c r="D945" s="140"/>
      <c r="E945" s="142">
        <v>43738</v>
      </c>
      <c r="F945" s="142">
        <v>43738</v>
      </c>
      <c r="G945" s="143"/>
      <c r="H945" s="98">
        <v>2</v>
      </c>
      <c r="I945" s="100">
        <v>763.4</v>
      </c>
      <c r="J945" s="100">
        <v>763.4</v>
      </c>
      <c r="K945" s="101">
        <v>0</v>
      </c>
      <c r="L945" s="130"/>
      <c r="M945" s="87"/>
      <c r="N945" s="88"/>
    </row>
    <row r="946" spans="1:14" s="25" customFormat="1" ht="38.25" x14ac:dyDescent="0.2">
      <c r="A946" s="86"/>
      <c r="B946" s="86" t="s">
        <v>1145</v>
      </c>
      <c r="C946" s="98" t="s">
        <v>1083</v>
      </c>
      <c r="D946" s="140"/>
      <c r="E946" s="142">
        <v>43738</v>
      </c>
      <c r="F946" s="142">
        <v>43738</v>
      </c>
      <c r="G946" s="143"/>
      <c r="H946" s="98">
        <v>8</v>
      </c>
      <c r="I946" s="100">
        <v>3127.52</v>
      </c>
      <c r="J946" s="100">
        <v>3127.52</v>
      </c>
      <c r="K946" s="101">
        <v>0</v>
      </c>
      <c r="L946" s="130"/>
      <c r="M946" s="87"/>
      <c r="N946" s="88"/>
    </row>
    <row r="947" spans="1:14" s="25" customFormat="1" ht="38.25" x14ac:dyDescent="0.2">
      <c r="A947" s="86"/>
      <c r="B947" s="86" t="s">
        <v>1145</v>
      </c>
      <c r="C947" s="98" t="s">
        <v>1084</v>
      </c>
      <c r="D947" s="140"/>
      <c r="E947" s="142">
        <v>43738</v>
      </c>
      <c r="F947" s="142">
        <v>43738</v>
      </c>
      <c r="G947" s="143"/>
      <c r="H947" s="98">
        <v>8</v>
      </c>
      <c r="I947" s="100">
        <v>3127.52</v>
      </c>
      <c r="J947" s="100">
        <v>3127.52</v>
      </c>
      <c r="K947" s="101">
        <v>0</v>
      </c>
      <c r="L947" s="130"/>
      <c r="M947" s="87"/>
      <c r="N947" s="88"/>
    </row>
    <row r="948" spans="1:14" s="25" customFormat="1" ht="38.25" x14ac:dyDescent="0.2">
      <c r="A948" s="86"/>
      <c r="B948" s="86" t="s">
        <v>1145</v>
      </c>
      <c r="C948" s="98" t="s">
        <v>1085</v>
      </c>
      <c r="D948" s="140"/>
      <c r="E948" s="142">
        <v>43738</v>
      </c>
      <c r="F948" s="142">
        <v>43738</v>
      </c>
      <c r="G948" s="143"/>
      <c r="H948" s="98">
        <v>60</v>
      </c>
      <c r="I948" s="100">
        <v>22776.6</v>
      </c>
      <c r="J948" s="100">
        <v>22776.6</v>
      </c>
      <c r="K948" s="101">
        <v>0</v>
      </c>
      <c r="L948" s="132"/>
      <c r="M948" s="87"/>
      <c r="N948" s="88"/>
    </row>
    <row r="949" spans="1:14" s="25" customFormat="1" ht="38.25" x14ac:dyDescent="0.2">
      <c r="A949" s="86"/>
      <c r="B949" s="86" t="s">
        <v>1145</v>
      </c>
      <c r="C949" s="98" t="s">
        <v>1086</v>
      </c>
      <c r="D949" s="140"/>
      <c r="E949" s="142">
        <v>43738</v>
      </c>
      <c r="F949" s="142">
        <v>43738</v>
      </c>
      <c r="G949" s="143"/>
      <c r="H949" s="98">
        <v>60</v>
      </c>
      <c r="I949" s="100">
        <v>26565</v>
      </c>
      <c r="J949" s="100">
        <v>26565</v>
      </c>
      <c r="K949" s="101">
        <v>0</v>
      </c>
      <c r="L949" s="132"/>
      <c r="M949" s="87"/>
      <c r="N949" s="88"/>
    </row>
    <row r="950" spans="1:14" s="25" customFormat="1" ht="38.25" x14ac:dyDescent="0.2">
      <c r="A950" s="86"/>
      <c r="B950" s="86" t="s">
        <v>1145</v>
      </c>
      <c r="C950" s="98" t="s">
        <v>1087</v>
      </c>
      <c r="D950" s="140"/>
      <c r="E950" s="142">
        <v>43738</v>
      </c>
      <c r="F950" s="142">
        <v>43738</v>
      </c>
      <c r="G950" s="143"/>
      <c r="H950" s="98">
        <v>10</v>
      </c>
      <c r="I950" s="100">
        <v>4398.8999999999996</v>
      </c>
      <c r="J950" s="100">
        <v>4398.8999999999996</v>
      </c>
      <c r="K950" s="101">
        <v>0</v>
      </c>
      <c r="L950" s="130"/>
      <c r="M950" s="87"/>
      <c r="N950" s="88"/>
    </row>
    <row r="951" spans="1:14" s="25" customFormat="1" ht="38.25" x14ac:dyDescent="0.2">
      <c r="A951" s="86"/>
      <c r="B951" s="86" t="s">
        <v>1145</v>
      </c>
      <c r="C951" s="98" t="s">
        <v>1101</v>
      </c>
      <c r="D951" s="140"/>
      <c r="E951" s="142">
        <v>43738</v>
      </c>
      <c r="F951" s="142">
        <v>43738</v>
      </c>
      <c r="G951" s="143"/>
      <c r="H951" s="98">
        <v>60</v>
      </c>
      <c r="I951" s="100">
        <v>11305.8</v>
      </c>
      <c r="J951" s="100">
        <v>11305.8</v>
      </c>
      <c r="K951" s="101">
        <v>0</v>
      </c>
      <c r="L951" s="130"/>
      <c r="M951" s="87"/>
      <c r="N951" s="88"/>
    </row>
    <row r="952" spans="1:14" s="25" customFormat="1" ht="45" x14ac:dyDescent="0.2">
      <c r="A952" s="86"/>
      <c r="B952" s="86" t="s">
        <v>1145</v>
      </c>
      <c r="C952" s="98" t="s">
        <v>1118</v>
      </c>
      <c r="D952" s="140"/>
      <c r="E952" s="142">
        <v>44239</v>
      </c>
      <c r="F952" s="142">
        <v>44239</v>
      </c>
      <c r="G952" s="143"/>
      <c r="H952" s="98">
        <v>387</v>
      </c>
      <c r="I952" s="100">
        <v>23534.66</v>
      </c>
      <c r="J952" s="100">
        <v>23534.66</v>
      </c>
      <c r="K952" s="101">
        <v>0</v>
      </c>
      <c r="L952" s="130"/>
      <c r="M952" s="87"/>
      <c r="N952" s="88"/>
    </row>
    <row r="953" spans="1:14" s="25" customFormat="1" ht="15" customHeight="1" x14ac:dyDescent="0.2">
      <c r="A953" s="242" t="s">
        <v>1486</v>
      </c>
      <c r="B953" s="243"/>
      <c r="C953" s="243"/>
      <c r="D953" s="244"/>
      <c r="E953" s="86"/>
      <c r="F953" s="86"/>
      <c r="G953" s="86"/>
      <c r="H953" s="86">
        <f>SUM(H275:H952)</f>
        <v>14513</v>
      </c>
      <c r="I953" s="86">
        <f>SUM(I275:I952)</f>
        <v>12622761.43</v>
      </c>
      <c r="J953" s="86">
        <f>SUM(J275:J952)</f>
        <v>12449828.109999999</v>
      </c>
      <c r="K953" s="86">
        <f>SUM(K275:K952)</f>
        <v>172933.32</v>
      </c>
      <c r="L953" s="128"/>
      <c r="M953" s="95"/>
      <c r="N953" s="69"/>
    </row>
    <row r="954" spans="1:14" s="25" customFormat="1" ht="16.5" customHeight="1" x14ac:dyDescent="0.2">
      <c r="A954" s="236" t="s">
        <v>1485</v>
      </c>
      <c r="B954" s="237"/>
      <c r="C954" s="237"/>
      <c r="D954" s="238"/>
      <c r="E954" s="86"/>
      <c r="F954" s="86"/>
      <c r="G954" s="86"/>
      <c r="H954" s="86">
        <f>H953+H273+H168</f>
        <v>14770</v>
      </c>
      <c r="I954" s="86">
        <f>I953+I273+I168</f>
        <v>58869545.310000032</v>
      </c>
      <c r="J954" s="86">
        <f>J953+J273+J168</f>
        <v>33824033.780000001</v>
      </c>
      <c r="K954" s="86">
        <f>K953+K273+K168</f>
        <v>25045511.530000001</v>
      </c>
      <c r="L954" s="128"/>
      <c r="M954" s="95"/>
      <c r="N954" s="69"/>
    </row>
    <row r="955" spans="1:14" s="23" customFormat="1" ht="16.5" customHeight="1" x14ac:dyDescent="0.2">
      <c r="A955" s="127"/>
      <c r="B955" s="127"/>
      <c r="C955" s="127"/>
      <c r="D955" s="127"/>
      <c r="E955" s="126"/>
      <c r="F955" s="126"/>
      <c r="G955" s="126"/>
      <c r="H955" s="126"/>
      <c r="I955" s="126"/>
      <c r="J955" s="126"/>
      <c r="K955" s="126"/>
      <c r="L955" s="126"/>
    </row>
    <row r="956" spans="1:14" s="25" customFormat="1" ht="15" customHeight="1" x14ac:dyDescent="0.2">
      <c r="A956" s="127"/>
      <c r="B956" s="127"/>
      <c r="C956" s="127"/>
      <c r="D956" s="127"/>
      <c r="E956" s="126"/>
      <c r="F956" s="126"/>
      <c r="G956" s="126"/>
      <c r="H956" s="126"/>
      <c r="I956" s="126"/>
      <c r="J956" s="126"/>
      <c r="K956" s="126"/>
      <c r="L956" s="126"/>
      <c r="M956" s="23"/>
      <c r="N956" s="23"/>
    </row>
    <row r="957" spans="1:14" s="25" customFormat="1" ht="15" customHeight="1" x14ac:dyDescent="0.2">
      <c r="A957" s="127"/>
      <c r="B957" s="127"/>
      <c r="C957" s="127"/>
      <c r="D957" s="127"/>
      <c r="E957" s="126"/>
      <c r="F957" s="126"/>
      <c r="G957" s="126"/>
      <c r="H957" s="126"/>
      <c r="I957" s="126"/>
      <c r="J957" s="126"/>
      <c r="K957" s="126"/>
      <c r="L957" s="126"/>
      <c r="M957" s="23"/>
      <c r="N957" s="23"/>
    </row>
    <row r="958" spans="1:14" ht="18" customHeight="1" x14ac:dyDescent="0.25">
      <c r="A958" s="235" t="s">
        <v>114</v>
      </c>
      <c r="B958" s="235"/>
      <c r="C958" s="235"/>
      <c r="D958" s="235"/>
      <c r="E958" s="235"/>
      <c r="F958" s="235"/>
      <c r="G958" s="235"/>
      <c r="H958" s="235"/>
      <c r="I958" s="235"/>
      <c r="J958" s="235"/>
      <c r="K958" s="235"/>
      <c r="L958" s="235"/>
    </row>
    <row r="959" spans="1:14" ht="18" customHeight="1" x14ac:dyDescent="0.25">
      <c r="A959" s="164" t="s">
        <v>552</v>
      </c>
      <c r="B959" s="149" t="s">
        <v>2</v>
      </c>
      <c r="C959" s="149"/>
      <c r="D959" s="149"/>
      <c r="E959" s="149"/>
      <c r="F959" s="149"/>
      <c r="G959" s="149"/>
      <c r="H959" s="149"/>
      <c r="I959" s="149"/>
      <c r="J959" s="149"/>
      <c r="K959" s="149"/>
      <c r="L959" s="149"/>
    </row>
    <row r="960" spans="1:14" ht="18" customHeight="1" x14ac:dyDescent="0.25">
      <c r="A960" s="164"/>
      <c r="B960" s="149"/>
      <c r="C960" s="149"/>
      <c r="D960" s="149"/>
      <c r="E960" s="149"/>
      <c r="F960" s="149"/>
      <c r="G960" s="149"/>
      <c r="H960" s="149"/>
      <c r="I960" s="149"/>
      <c r="J960" s="149"/>
      <c r="K960" s="149"/>
      <c r="L960" s="149"/>
    </row>
    <row r="961" spans="1:13" ht="18" customHeight="1" x14ac:dyDescent="0.25">
      <c r="A961" s="164" t="s">
        <v>1484</v>
      </c>
      <c r="B961" s="149" t="s">
        <v>2</v>
      </c>
      <c r="C961" s="149"/>
      <c r="D961" s="149"/>
      <c r="E961" s="149"/>
      <c r="F961" s="149"/>
      <c r="G961" s="149"/>
      <c r="H961" s="149"/>
      <c r="I961" s="149"/>
      <c r="J961" s="149"/>
      <c r="K961" s="149"/>
      <c r="L961" s="149"/>
    </row>
    <row r="962" spans="1:13" ht="18" customHeight="1" x14ac:dyDescent="0.25">
      <c r="A962" s="164" t="s">
        <v>1909</v>
      </c>
      <c r="B962" s="149" t="s">
        <v>2</v>
      </c>
      <c r="C962" s="149"/>
      <c r="D962" s="149"/>
      <c r="E962" s="149"/>
      <c r="F962" s="149"/>
      <c r="G962" s="149"/>
      <c r="H962" s="149"/>
      <c r="I962" s="149"/>
      <c r="J962" s="149"/>
      <c r="K962" s="149"/>
      <c r="L962" s="149"/>
    </row>
    <row r="963" spans="1:13" ht="17.100000000000001" customHeight="1" x14ac:dyDescent="0.25">
      <c r="A963" s="148" t="s">
        <v>231</v>
      </c>
      <c r="B963" s="149"/>
      <c r="C963" s="149"/>
      <c r="D963" s="149"/>
      <c r="E963" s="149"/>
      <c r="F963" s="149"/>
      <c r="G963" s="149"/>
      <c r="H963" s="149"/>
      <c r="I963" s="149"/>
      <c r="J963" s="149"/>
      <c r="K963" s="149"/>
      <c r="L963" s="149"/>
    </row>
    <row r="964" spans="1:13" ht="17.100000000000001" customHeight="1" x14ac:dyDescent="0.25">
      <c r="A964" s="148" t="s">
        <v>14</v>
      </c>
      <c r="B964" s="149" t="s">
        <v>2</v>
      </c>
      <c r="C964" s="149"/>
      <c r="D964" s="149"/>
      <c r="E964" s="149"/>
      <c r="F964" s="149"/>
      <c r="G964" s="149"/>
      <c r="H964" s="149"/>
      <c r="I964" s="149"/>
      <c r="J964" s="149"/>
      <c r="K964" s="149"/>
      <c r="L964" s="149"/>
    </row>
    <row r="965" spans="1:13" ht="18" customHeight="1" x14ac:dyDescent="0.25">
      <c r="A965" s="148" t="s">
        <v>113</v>
      </c>
      <c r="B965" s="148"/>
      <c r="C965" s="148"/>
      <c r="D965" s="148"/>
      <c r="E965" s="148"/>
      <c r="F965" s="148"/>
      <c r="G965" s="148"/>
      <c r="H965" s="148"/>
      <c r="I965" s="148"/>
      <c r="J965" s="234" t="s">
        <v>1483</v>
      </c>
      <c r="K965" s="234"/>
      <c r="L965" s="234"/>
      <c r="M965" s="125"/>
    </row>
  </sheetData>
  <mergeCells count="38">
    <mergeCell ref="A6:L6"/>
    <mergeCell ref="A1:L1"/>
    <mergeCell ref="A2:L2"/>
    <mergeCell ref="A3:L3"/>
    <mergeCell ref="A4:L4"/>
    <mergeCell ref="A5:L5"/>
    <mergeCell ref="A7:L7"/>
    <mergeCell ref="A8:A11"/>
    <mergeCell ref="B8:B11"/>
    <mergeCell ref="C8:C11"/>
    <mergeCell ref="D8:D11"/>
    <mergeCell ref="E8:E11"/>
    <mergeCell ref="F8:F11"/>
    <mergeCell ref="G8:G11"/>
    <mergeCell ref="H8:H11"/>
    <mergeCell ref="I8:K9"/>
    <mergeCell ref="L8:L11"/>
    <mergeCell ref="M8:M11"/>
    <mergeCell ref="N8:N11"/>
    <mergeCell ref="I10:I11"/>
    <mergeCell ref="J10:J11"/>
    <mergeCell ref="K10:K11"/>
    <mergeCell ref="A954:D954"/>
    <mergeCell ref="A13:N13"/>
    <mergeCell ref="A168:D168"/>
    <mergeCell ref="A169:L169"/>
    <mergeCell ref="A273:D273"/>
    <mergeCell ref="A274:L274"/>
    <mergeCell ref="A953:D953"/>
    <mergeCell ref="A965:I965"/>
    <mergeCell ref="J965:L965"/>
    <mergeCell ref="A958:L958"/>
    <mergeCell ref="A959:L959"/>
    <mergeCell ref="A960:L960"/>
    <mergeCell ref="A961:L961"/>
    <mergeCell ref="A962:L962"/>
    <mergeCell ref="A963:L963"/>
    <mergeCell ref="A964:L964"/>
  </mergeCells>
  <pageMargins left="0.23622047244094491" right="0.23622047244094491" top="0.94488188976377963" bottom="0.94488188976377963" header="0.31496062992125984" footer="0.31496062992125984"/>
  <pageSetup paperSize="9" scale="55" fitToHeight="0" orientation="portrait" r:id="rId1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view="pageBreakPreview" topLeftCell="A3" zoomScale="115" zoomScaleNormal="80" zoomScaleSheetLayoutView="115" workbookViewId="0">
      <selection activeCell="A44" sqref="A44:L44"/>
    </sheetView>
  </sheetViews>
  <sheetFormatPr defaultRowHeight="15" x14ac:dyDescent="0.25"/>
  <cols>
    <col min="1" max="1" width="7.42578125" style="124" customWidth="1"/>
    <col min="2" max="2" width="22.85546875" style="124" customWidth="1"/>
    <col min="3" max="3" width="22.28515625" style="124" customWidth="1"/>
    <col min="4" max="4" width="9.140625" style="124"/>
    <col min="5" max="5" width="15.28515625" style="124" customWidth="1"/>
    <col min="6" max="6" width="14.85546875" style="124" customWidth="1"/>
    <col min="7" max="7" width="19.42578125" style="124" customWidth="1"/>
    <col min="8" max="16384" width="9.140625" style="124"/>
  </cols>
  <sheetData>
    <row r="1" spans="1:14" ht="18" hidden="1" customHeight="1" x14ac:dyDescent="0.25">
      <c r="A1" s="214" t="s">
        <v>1495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4" ht="17.100000000000001" hidden="1" customHeight="1" x14ac:dyDescent="0.25">
      <c r="A2" s="215" t="s">
        <v>1494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4" ht="20.100000000000001" customHeight="1" x14ac:dyDescent="0.3">
      <c r="A3" s="207" t="s">
        <v>64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4" ht="20.100000000000001" customHeight="1" x14ac:dyDescent="0.3">
      <c r="A4" s="253" t="s">
        <v>1501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1:14" ht="17.100000000000001" customHeight="1" x14ac:dyDescent="0.25">
      <c r="A5" s="148" t="s">
        <v>1503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</row>
    <row r="6" spans="1:14" ht="18" customHeight="1" x14ac:dyDescent="0.25">
      <c r="A6" s="210" t="s">
        <v>1510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</row>
    <row r="7" spans="1:14" ht="16.5" customHeight="1" x14ac:dyDescent="0.25">
      <c r="A7" s="220" t="s">
        <v>1492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</row>
    <row r="8" spans="1:14" s="25" customFormat="1" ht="76.5" customHeight="1" x14ac:dyDescent="0.2">
      <c r="A8" s="250" t="s">
        <v>12</v>
      </c>
      <c r="B8" s="250" t="s">
        <v>169</v>
      </c>
      <c r="C8" s="250" t="s">
        <v>170</v>
      </c>
      <c r="D8" s="250" t="s">
        <v>171</v>
      </c>
      <c r="E8" s="250" t="s">
        <v>155</v>
      </c>
      <c r="F8" s="250" t="s">
        <v>172</v>
      </c>
      <c r="G8" s="250" t="s">
        <v>173</v>
      </c>
      <c r="H8" s="250" t="s">
        <v>109</v>
      </c>
      <c r="I8" s="180" t="s">
        <v>4</v>
      </c>
      <c r="J8" s="190"/>
      <c r="K8" s="191"/>
      <c r="L8" s="180" t="s">
        <v>18</v>
      </c>
      <c r="M8" s="183" t="s">
        <v>174</v>
      </c>
      <c r="N8" s="247" t="s">
        <v>177</v>
      </c>
    </row>
    <row r="9" spans="1:14" s="25" customFormat="1" ht="15" customHeight="1" x14ac:dyDescent="0.2">
      <c r="A9" s="189"/>
      <c r="B9" s="189"/>
      <c r="C9" s="189"/>
      <c r="D9" s="189"/>
      <c r="E9" s="189"/>
      <c r="F9" s="189"/>
      <c r="G9" s="189"/>
      <c r="H9" s="189"/>
      <c r="I9" s="182"/>
      <c r="J9" s="252"/>
      <c r="K9" s="193"/>
      <c r="L9" s="181"/>
      <c r="M9" s="184"/>
      <c r="N9" s="248"/>
    </row>
    <row r="10" spans="1:14" s="25" customFormat="1" ht="15" customHeight="1" x14ac:dyDescent="0.2">
      <c r="A10" s="189"/>
      <c r="B10" s="189"/>
      <c r="C10" s="189"/>
      <c r="D10" s="189"/>
      <c r="E10" s="189"/>
      <c r="F10" s="189"/>
      <c r="G10" s="189"/>
      <c r="H10" s="189"/>
      <c r="I10" s="250" t="s">
        <v>121</v>
      </c>
      <c r="J10" s="250" t="s">
        <v>122</v>
      </c>
      <c r="K10" s="250" t="s">
        <v>175</v>
      </c>
      <c r="L10" s="181"/>
      <c r="M10" s="184"/>
      <c r="N10" s="248"/>
    </row>
    <row r="11" spans="1:14" s="25" customFormat="1" ht="38.25" customHeight="1" x14ac:dyDescent="0.2">
      <c r="A11" s="251"/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182"/>
      <c r="M11" s="185"/>
      <c r="N11" s="249"/>
    </row>
    <row r="12" spans="1:14" s="25" customFormat="1" ht="15" customHeight="1" x14ac:dyDescent="0.2">
      <c r="A12" s="86">
        <v>1</v>
      </c>
      <c r="B12" s="86">
        <v>2</v>
      </c>
      <c r="C12" s="86">
        <v>3</v>
      </c>
      <c r="D12" s="86">
        <v>4</v>
      </c>
      <c r="E12" s="86">
        <v>5</v>
      </c>
      <c r="F12" s="86">
        <v>6</v>
      </c>
      <c r="G12" s="86">
        <v>7</v>
      </c>
      <c r="H12" s="86">
        <v>8</v>
      </c>
      <c r="I12" s="86">
        <v>9</v>
      </c>
      <c r="J12" s="86">
        <v>10</v>
      </c>
      <c r="K12" s="86">
        <v>11</v>
      </c>
      <c r="L12" s="128">
        <v>12</v>
      </c>
      <c r="M12" s="87">
        <v>13</v>
      </c>
      <c r="N12" s="88">
        <v>14</v>
      </c>
    </row>
    <row r="13" spans="1:14" s="25" customFormat="1" ht="22.5" customHeight="1" x14ac:dyDescent="0.2">
      <c r="A13" s="239" t="s">
        <v>1500</v>
      </c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6"/>
    </row>
    <row r="14" spans="1:14" s="25" customFormat="1" ht="18" customHeight="1" x14ac:dyDescent="0.2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128"/>
      <c r="M14" s="87"/>
      <c r="N14" s="88"/>
    </row>
    <row r="15" spans="1:14" s="25" customFormat="1" ht="21.75" customHeight="1" x14ac:dyDescent="0.2">
      <c r="A15" s="242" t="s">
        <v>1490</v>
      </c>
      <c r="B15" s="243"/>
      <c r="C15" s="243"/>
      <c r="D15" s="244"/>
      <c r="E15" s="86"/>
      <c r="F15" s="86"/>
      <c r="G15" s="86"/>
      <c r="H15" s="86"/>
      <c r="I15" s="86"/>
      <c r="J15" s="86"/>
      <c r="K15" s="86"/>
      <c r="L15" s="128"/>
      <c r="M15" s="87"/>
      <c r="N15" s="88"/>
    </row>
    <row r="16" spans="1:14" s="25" customFormat="1" ht="24" customHeight="1" x14ac:dyDescent="0.2">
      <c r="A16" s="239" t="s">
        <v>1499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6"/>
      <c r="M16" s="87"/>
      <c r="N16" s="88"/>
    </row>
    <row r="17" spans="1:14" s="25" customFormat="1" ht="24.75" customHeight="1" x14ac:dyDescent="0.2">
      <c r="A17" s="86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87"/>
      <c r="N17" s="88"/>
    </row>
    <row r="18" spans="1:14" s="25" customFormat="1" ht="35.25" customHeight="1" x14ac:dyDescent="0.2">
      <c r="A18" s="242" t="s">
        <v>1488</v>
      </c>
      <c r="B18" s="243"/>
      <c r="C18" s="243"/>
      <c r="D18" s="244"/>
      <c r="E18" s="129"/>
      <c r="F18" s="129"/>
      <c r="G18" s="129"/>
      <c r="H18" s="129"/>
      <c r="I18" s="129"/>
      <c r="J18" s="129"/>
      <c r="K18" s="129"/>
      <c r="L18" s="129"/>
      <c r="M18" s="87"/>
      <c r="N18" s="88"/>
    </row>
    <row r="19" spans="1:14" s="25" customFormat="1" ht="26.25" customHeight="1" x14ac:dyDescent="0.2">
      <c r="A19" s="239" t="s">
        <v>1498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6"/>
      <c r="M19" s="87"/>
      <c r="N19" s="88"/>
    </row>
    <row r="20" spans="1:14" s="25" customFormat="1" ht="51" x14ac:dyDescent="0.2">
      <c r="A20" s="86"/>
      <c r="B20" s="86" t="s">
        <v>1141</v>
      </c>
      <c r="C20" s="98" t="s">
        <v>1458</v>
      </c>
      <c r="D20" s="99"/>
      <c r="E20" s="116">
        <v>41577</v>
      </c>
      <c r="F20" s="116">
        <v>41577</v>
      </c>
      <c r="G20" s="99" t="s">
        <v>1459</v>
      </c>
      <c r="H20" s="98">
        <v>1</v>
      </c>
      <c r="I20" s="100">
        <v>2670</v>
      </c>
      <c r="J20" s="100">
        <v>2670</v>
      </c>
      <c r="K20" s="101">
        <v>0</v>
      </c>
      <c r="L20" s="112" t="s">
        <v>1136</v>
      </c>
      <c r="M20" s="87"/>
      <c r="N20" s="88"/>
    </row>
    <row r="21" spans="1:14" s="25" customFormat="1" ht="63.75" x14ac:dyDescent="0.2">
      <c r="A21" s="86"/>
      <c r="B21" s="86" t="s">
        <v>1142</v>
      </c>
      <c r="C21" s="98" t="s">
        <v>1460</v>
      </c>
      <c r="D21" s="99"/>
      <c r="E21" s="116" t="s">
        <v>920</v>
      </c>
      <c r="F21" s="116" t="s">
        <v>920</v>
      </c>
      <c r="G21" s="99" t="s">
        <v>1465</v>
      </c>
      <c r="H21" s="98">
        <v>1</v>
      </c>
      <c r="I21" s="100">
        <v>720</v>
      </c>
      <c r="J21" s="100">
        <v>720</v>
      </c>
      <c r="K21" s="101">
        <v>0</v>
      </c>
      <c r="L21" s="112" t="s">
        <v>1136</v>
      </c>
      <c r="M21" s="87"/>
      <c r="N21" s="88"/>
    </row>
    <row r="22" spans="1:14" s="25" customFormat="1" ht="63.75" x14ac:dyDescent="0.2">
      <c r="A22" s="86"/>
      <c r="B22" s="86" t="s">
        <v>1142</v>
      </c>
      <c r="C22" s="98" t="s">
        <v>1460</v>
      </c>
      <c r="D22" s="99"/>
      <c r="E22" s="116" t="s">
        <v>920</v>
      </c>
      <c r="F22" s="116" t="s">
        <v>920</v>
      </c>
      <c r="G22" s="99" t="s">
        <v>1466</v>
      </c>
      <c r="H22" s="98">
        <v>1</v>
      </c>
      <c r="I22" s="100">
        <v>720</v>
      </c>
      <c r="J22" s="100">
        <v>720</v>
      </c>
      <c r="K22" s="101">
        <v>0</v>
      </c>
      <c r="L22" s="112" t="s">
        <v>1136</v>
      </c>
      <c r="M22" s="87"/>
      <c r="N22" s="88"/>
    </row>
    <row r="23" spans="1:14" s="25" customFormat="1" ht="63.75" x14ac:dyDescent="0.2">
      <c r="A23" s="86"/>
      <c r="B23" s="86" t="s">
        <v>1142</v>
      </c>
      <c r="C23" s="98" t="s">
        <v>1461</v>
      </c>
      <c r="D23" s="99"/>
      <c r="E23" s="116" t="s">
        <v>920</v>
      </c>
      <c r="F23" s="116" t="s">
        <v>920</v>
      </c>
      <c r="G23" s="99" t="s">
        <v>1467</v>
      </c>
      <c r="H23" s="98">
        <v>1</v>
      </c>
      <c r="I23" s="100">
        <v>600</v>
      </c>
      <c r="J23" s="100">
        <v>600</v>
      </c>
      <c r="K23" s="101">
        <v>0</v>
      </c>
      <c r="L23" s="112" t="s">
        <v>1136</v>
      </c>
      <c r="M23" s="87"/>
      <c r="N23" s="88"/>
    </row>
    <row r="24" spans="1:14" s="25" customFormat="1" ht="63.75" x14ac:dyDescent="0.2">
      <c r="A24" s="86"/>
      <c r="B24" s="86" t="s">
        <v>1142</v>
      </c>
      <c r="C24" s="98" t="s">
        <v>1461</v>
      </c>
      <c r="D24" s="99"/>
      <c r="E24" s="116" t="s">
        <v>920</v>
      </c>
      <c r="F24" s="116" t="s">
        <v>920</v>
      </c>
      <c r="G24" s="99" t="s">
        <v>1468</v>
      </c>
      <c r="H24" s="98">
        <v>1</v>
      </c>
      <c r="I24" s="100">
        <v>600</v>
      </c>
      <c r="J24" s="100">
        <v>600</v>
      </c>
      <c r="K24" s="101">
        <v>0</v>
      </c>
      <c r="L24" s="112" t="s">
        <v>1136</v>
      </c>
      <c r="M24" s="87"/>
      <c r="N24" s="88"/>
    </row>
    <row r="25" spans="1:14" s="25" customFormat="1" ht="63.75" x14ac:dyDescent="0.2">
      <c r="A25" s="86"/>
      <c r="B25" s="86" t="s">
        <v>1142</v>
      </c>
      <c r="C25" s="98" t="s">
        <v>1461</v>
      </c>
      <c r="D25" s="99"/>
      <c r="E25" s="116" t="s">
        <v>920</v>
      </c>
      <c r="F25" s="116" t="s">
        <v>920</v>
      </c>
      <c r="G25" s="99" t="s">
        <v>1469</v>
      </c>
      <c r="H25" s="98">
        <v>1</v>
      </c>
      <c r="I25" s="100">
        <v>600</v>
      </c>
      <c r="J25" s="100">
        <v>600</v>
      </c>
      <c r="K25" s="101">
        <v>0</v>
      </c>
      <c r="L25" s="112" t="s">
        <v>1136</v>
      </c>
      <c r="M25" s="87"/>
      <c r="N25" s="88"/>
    </row>
    <row r="26" spans="1:14" s="25" customFormat="1" ht="63.75" x14ac:dyDescent="0.2">
      <c r="A26" s="86"/>
      <c r="B26" s="86" t="s">
        <v>1142</v>
      </c>
      <c r="C26" s="98" t="s">
        <v>1461</v>
      </c>
      <c r="D26" s="99"/>
      <c r="E26" s="116" t="s">
        <v>920</v>
      </c>
      <c r="F26" s="116" t="s">
        <v>920</v>
      </c>
      <c r="G26" s="99" t="s">
        <v>1470</v>
      </c>
      <c r="H26" s="98">
        <v>1</v>
      </c>
      <c r="I26" s="100">
        <v>600</v>
      </c>
      <c r="J26" s="100">
        <v>600</v>
      </c>
      <c r="K26" s="101">
        <v>0</v>
      </c>
      <c r="L26" s="112" t="s">
        <v>1136</v>
      </c>
      <c r="M26" s="87"/>
      <c r="N26" s="88"/>
    </row>
    <row r="27" spans="1:14" s="25" customFormat="1" ht="63.75" x14ac:dyDescent="0.2">
      <c r="A27" s="86"/>
      <c r="B27" s="86" t="s">
        <v>1142</v>
      </c>
      <c r="C27" s="98" t="s">
        <v>1460</v>
      </c>
      <c r="D27" s="99"/>
      <c r="E27" s="116" t="s">
        <v>920</v>
      </c>
      <c r="F27" s="116" t="s">
        <v>920</v>
      </c>
      <c r="G27" s="99" t="s">
        <v>1471</v>
      </c>
      <c r="H27" s="98">
        <v>1</v>
      </c>
      <c r="I27" s="100">
        <v>720</v>
      </c>
      <c r="J27" s="100">
        <v>720</v>
      </c>
      <c r="K27" s="101">
        <v>0</v>
      </c>
      <c r="L27" s="112" t="s">
        <v>1136</v>
      </c>
      <c r="M27" s="87"/>
      <c r="N27" s="88"/>
    </row>
    <row r="28" spans="1:14" s="25" customFormat="1" ht="63.75" x14ac:dyDescent="0.2">
      <c r="A28" s="86"/>
      <c r="B28" s="86" t="s">
        <v>1142</v>
      </c>
      <c r="C28" s="98" t="s">
        <v>1462</v>
      </c>
      <c r="D28" s="99"/>
      <c r="E28" s="116" t="s">
        <v>920</v>
      </c>
      <c r="F28" s="116" t="s">
        <v>920</v>
      </c>
      <c r="G28" s="99" t="s">
        <v>1472</v>
      </c>
      <c r="H28" s="98">
        <v>1</v>
      </c>
      <c r="I28" s="100">
        <v>1040</v>
      </c>
      <c r="J28" s="100">
        <v>1040</v>
      </c>
      <c r="K28" s="101">
        <v>0</v>
      </c>
      <c r="L28" s="112" t="s">
        <v>1136</v>
      </c>
      <c r="M28" s="87"/>
      <c r="N28" s="88"/>
    </row>
    <row r="29" spans="1:14" s="25" customFormat="1" ht="63.75" x14ac:dyDescent="0.2">
      <c r="A29" s="86"/>
      <c r="B29" s="86" t="s">
        <v>1142</v>
      </c>
      <c r="C29" s="98" t="s">
        <v>1462</v>
      </c>
      <c r="D29" s="99"/>
      <c r="E29" s="116" t="s">
        <v>920</v>
      </c>
      <c r="F29" s="116" t="s">
        <v>920</v>
      </c>
      <c r="G29" s="99" t="s">
        <v>1473</v>
      </c>
      <c r="H29" s="98">
        <v>1</v>
      </c>
      <c r="I29" s="100">
        <v>1040</v>
      </c>
      <c r="J29" s="100">
        <v>1040</v>
      </c>
      <c r="K29" s="101">
        <v>0</v>
      </c>
      <c r="L29" s="112" t="s">
        <v>1136</v>
      </c>
      <c r="M29" s="87"/>
      <c r="N29" s="88"/>
    </row>
    <row r="30" spans="1:14" s="25" customFormat="1" ht="63.75" x14ac:dyDescent="0.2">
      <c r="A30" s="86"/>
      <c r="B30" s="86" t="s">
        <v>1142</v>
      </c>
      <c r="C30" s="98" t="s">
        <v>1462</v>
      </c>
      <c r="D30" s="99"/>
      <c r="E30" s="116" t="s">
        <v>920</v>
      </c>
      <c r="F30" s="116" t="s">
        <v>920</v>
      </c>
      <c r="G30" s="99" t="s">
        <v>1474</v>
      </c>
      <c r="H30" s="98">
        <v>1</v>
      </c>
      <c r="I30" s="100">
        <v>1040</v>
      </c>
      <c r="J30" s="100">
        <v>1040</v>
      </c>
      <c r="K30" s="101">
        <v>0</v>
      </c>
      <c r="L30" s="112" t="s">
        <v>1136</v>
      </c>
      <c r="M30" s="87"/>
      <c r="N30" s="88"/>
    </row>
    <row r="31" spans="1:14" s="25" customFormat="1" ht="63.75" x14ac:dyDescent="0.2">
      <c r="A31" s="86"/>
      <c r="B31" s="86" t="s">
        <v>1142</v>
      </c>
      <c r="C31" s="98" t="s">
        <v>1462</v>
      </c>
      <c r="D31" s="99"/>
      <c r="E31" s="116" t="s">
        <v>920</v>
      </c>
      <c r="F31" s="116" t="s">
        <v>920</v>
      </c>
      <c r="G31" s="99" t="s">
        <v>1475</v>
      </c>
      <c r="H31" s="98">
        <v>1</v>
      </c>
      <c r="I31" s="100">
        <v>1040</v>
      </c>
      <c r="J31" s="100">
        <v>1040</v>
      </c>
      <c r="K31" s="101">
        <v>0</v>
      </c>
      <c r="L31" s="112" t="s">
        <v>1136</v>
      </c>
      <c r="M31" s="87"/>
      <c r="N31" s="88"/>
    </row>
    <row r="32" spans="1:14" s="25" customFormat="1" ht="63.75" x14ac:dyDescent="0.2">
      <c r="A32" s="86"/>
      <c r="B32" s="86" t="s">
        <v>1142</v>
      </c>
      <c r="C32" s="98" t="s">
        <v>1463</v>
      </c>
      <c r="D32" s="99"/>
      <c r="E32" s="116" t="s">
        <v>920</v>
      </c>
      <c r="F32" s="116" t="s">
        <v>920</v>
      </c>
      <c r="G32" s="99" t="s">
        <v>1476</v>
      </c>
      <c r="H32" s="98">
        <v>1</v>
      </c>
      <c r="I32" s="100">
        <v>1160</v>
      </c>
      <c r="J32" s="100">
        <v>1160</v>
      </c>
      <c r="K32" s="101">
        <v>0</v>
      </c>
      <c r="L32" s="112" t="s">
        <v>1136</v>
      </c>
      <c r="M32" s="87"/>
      <c r="N32" s="88"/>
    </row>
    <row r="33" spans="1:14" s="25" customFormat="1" ht="63.75" x14ac:dyDescent="0.2">
      <c r="A33" s="86"/>
      <c r="B33" s="86" t="s">
        <v>1142</v>
      </c>
      <c r="C33" s="98" t="s">
        <v>1463</v>
      </c>
      <c r="D33" s="99"/>
      <c r="E33" s="116" t="s">
        <v>920</v>
      </c>
      <c r="F33" s="116" t="s">
        <v>920</v>
      </c>
      <c r="G33" s="99" t="s">
        <v>1477</v>
      </c>
      <c r="H33" s="98">
        <v>1</v>
      </c>
      <c r="I33" s="100">
        <v>1160</v>
      </c>
      <c r="J33" s="100">
        <v>1160</v>
      </c>
      <c r="K33" s="101">
        <v>0</v>
      </c>
      <c r="L33" s="112" t="s">
        <v>1136</v>
      </c>
      <c r="M33" s="87"/>
      <c r="N33" s="88"/>
    </row>
    <row r="34" spans="1:14" s="25" customFormat="1" ht="63.75" x14ac:dyDescent="0.2">
      <c r="A34" s="86"/>
      <c r="B34" s="86" t="s">
        <v>1142</v>
      </c>
      <c r="C34" s="98" t="s">
        <v>1463</v>
      </c>
      <c r="D34" s="99"/>
      <c r="E34" s="116" t="s">
        <v>920</v>
      </c>
      <c r="F34" s="116" t="s">
        <v>920</v>
      </c>
      <c r="G34" s="99" t="s">
        <v>1478</v>
      </c>
      <c r="H34" s="98">
        <v>1</v>
      </c>
      <c r="I34" s="100">
        <v>1160</v>
      </c>
      <c r="J34" s="100">
        <v>1160</v>
      </c>
      <c r="K34" s="101">
        <v>0</v>
      </c>
      <c r="L34" s="112" t="s">
        <v>1136</v>
      </c>
      <c r="M34" s="87"/>
      <c r="N34" s="88"/>
    </row>
    <row r="35" spans="1:14" s="25" customFormat="1" ht="63.75" x14ac:dyDescent="0.2">
      <c r="A35" s="86"/>
      <c r="B35" s="86" t="s">
        <v>1142</v>
      </c>
      <c r="C35" s="98" t="s">
        <v>1464</v>
      </c>
      <c r="D35" s="99"/>
      <c r="E35" s="116" t="s">
        <v>920</v>
      </c>
      <c r="F35" s="116" t="s">
        <v>920</v>
      </c>
      <c r="G35" s="99" t="s">
        <v>1479</v>
      </c>
      <c r="H35" s="98">
        <v>1</v>
      </c>
      <c r="I35" s="100">
        <v>920</v>
      </c>
      <c r="J35" s="100">
        <v>920</v>
      </c>
      <c r="K35" s="101">
        <v>0</v>
      </c>
      <c r="L35" s="112" t="s">
        <v>1136</v>
      </c>
      <c r="M35" s="87"/>
      <c r="N35" s="88"/>
    </row>
    <row r="36" spans="1:14" s="25" customFormat="1" ht="63.75" x14ac:dyDescent="0.2">
      <c r="A36" s="86"/>
      <c r="B36" s="86" t="s">
        <v>1142</v>
      </c>
      <c r="C36" s="98" t="s">
        <v>1464</v>
      </c>
      <c r="D36" s="99"/>
      <c r="E36" s="116" t="s">
        <v>920</v>
      </c>
      <c r="F36" s="116" t="s">
        <v>920</v>
      </c>
      <c r="G36" s="99" t="s">
        <v>1480</v>
      </c>
      <c r="H36" s="98">
        <v>1</v>
      </c>
      <c r="I36" s="100">
        <v>920</v>
      </c>
      <c r="J36" s="100">
        <v>920</v>
      </c>
      <c r="K36" s="101">
        <v>0</v>
      </c>
      <c r="L36" s="112" t="s">
        <v>1136</v>
      </c>
      <c r="M36" s="87"/>
      <c r="N36" s="88"/>
    </row>
    <row r="37" spans="1:14" s="25" customFormat="1" ht="63.75" x14ac:dyDescent="0.2">
      <c r="A37" s="86"/>
      <c r="B37" s="86" t="s">
        <v>1142</v>
      </c>
      <c r="C37" s="98" t="s">
        <v>1460</v>
      </c>
      <c r="D37" s="99"/>
      <c r="E37" s="116" t="s">
        <v>920</v>
      </c>
      <c r="F37" s="116" t="s">
        <v>920</v>
      </c>
      <c r="G37" s="99" t="s">
        <v>1481</v>
      </c>
      <c r="H37" s="98">
        <v>1</v>
      </c>
      <c r="I37" s="100">
        <v>720</v>
      </c>
      <c r="J37" s="100">
        <v>720</v>
      </c>
      <c r="K37" s="101">
        <v>0</v>
      </c>
      <c r="L37" s="112" t="s">
        <v>1136</v>
      </c>
      <c r="M37" s="87"/>
      <c r="N37" s="88"/>
    </row>
    <row r="38" spans="1:14" s="25" customFormat="1" ht="63.75" x14ac:dyDescent="0.2">
      <c r="A38" s="86"/>
      <c r="B38" s="86" t="s">
        <v>1142</v>
      </c>
      <c r="C38" s="98" t="s">
        <v>1460</v>
      </c>
      <c r="D38" s="99"/>
      <c r="E38" s="116" t="s">
        <v>920</v>
      </c>
      <c r="F38" s="116" t="s">
        <v>920</v>
      </c>
      <c r="G38" s="99" t="s">
        <v>1482</v>
      </c>
      <c r="H38" s="98">
        <v>1</v>
      </c>
      <c r="I38" s="100">
        <v>720</v>
      </c>
      <c r="J38" s="100">
        <v>720</v>
      </c>
      <c r="K38" s="101">
        <v>0</v>
      </c>
      <c r="L38" s="112" t="s">
        <v>1136</v>
      </c>
      <c r="M38" s="87"/>
      <c r="N38" s="88"/>
    </row>
    <row r="39" spans="1:14" s="25" customFormat="1" ht="21.75" customHeight="1" x14ac:dyDescent="0.2">
      <c r="A39" s="242" t="s">
        <v>1486</v>
      </c>
      <c r="B39" s="243"/>
      <c r="C39" s="243"/>
      <c r="D39" s="244"/>
      <c r="E39" s="86"/>
      <c r="F39" s="86"/>
      <c r="G39" s="86"/>
      <c r="H39" s="86">
        <f>SUM(H20:H38)</f>
        <v>19</v>
      </c>
      <c r="I39" s="86">
        <f t="shared" ref="I39:K39" si="0">SUM(I20:I38)</f>
        <v>18150</v>
      </c>
      <c r="J39" s="86">
        <f t="shared" si="0"/>
        <v>18150</v>
      </c>
      <c r="K39" s="86">
        <f t="shared" si="0"/>
        <v>0</v>
      </c>
      <c r="L39" s="128"/>
      <c r="M39" s="95"/>
      <c r="N39" s="69"/>
    </row>
    <row r="40" spans="1:14" s="25" customFormat="1" ht="20.25" customHeight="1" x14ac:dyDescent="0.2">
      <c r="A40" s="236" t="s">
        <v>1497</v>
      </c>
      <c r="B40" s="237"/>
      <c r="C40" s="237"/>
      <c r="D40" s="238"/>
      <c r="E40" s="86"/>
      <c r="F40" s="86"/>
      <c r="G40" s="86"/>
      <c r="H40" s="86">
        <f>H39</f>
        <v>19</v>
      </c>
      <c r="I40" s="86">
        <f t="shared" ref="I40:K40" si="1">I39</f>
        <v>18150</v>
      </c>
      <c r="J40" s="86">
        <f t="shared" si="1"/>
        <v>18150</v>
      </c>
      <c r="K40" s="86">
        <f t="shared" si="1"/>
        <v>0</v>
      </c>
      <c r="L40" s="86"/>
      <c r="M40" s="69"/>
      <c r="N40" s="69"/>
    </row>
    <row r="41" spans="1:14" s="25" customFormat="1" ht="20.25" customHeight="1" x14ac:dyDescent="0.2">
      <c r="A41" s="127"/>
      <c r="B41" s="127"/>
      <c r="C41" s="127"/>
      <c r="D41" s="127"/>
      <c r="E41" s="126"/>
      <c r="F41" s="126"/>
      <c r="G41" s="126"/>
      <c r="H41" s="126"/>
      <c r="I41" s="126"/>
      <c r="J41" s="126"/>
      <c r="K41" s="126"/>
      <c r="L41" s="126"/>
      <c r="M41" s="23"/>
      <c r="N41" s="23"/>
    </row>
    <row r="42" spans="1:14" ht="18" customHeight="1" x14ac:dyDescent="0.25">
      <c r="A42" s="235" t="s">
        <v>114</v>
      </c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</row>
    <row r="43" spans="1:14" ht="18" customHeight="1" x14ac:dyDescent="0.25">
      <c r="A43" s="164" t="s">
        <v>552</v>
      </c>
      <c r="B43" s="149" t="s">
        <v>2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</row>
    <row r="44" spans="1:14" ht="18" customHeight="1" x14ac:dyDescent="0.25">
      <c r="A44" s="164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</row>
    <row r="45" spans="1:14" ht="18" customHeight="1" x14ac:dyDescent="0.25">
      <c r="A45" s="164" t="s">
        <v>1484</v>
      </c>
      <c r="B45" s="149" t="s">
        <v>2</v>
      </c>
      <c r="C45" s="149"/>
      <c r="D45" s="149"/>
      <c r="E45" s="149"/>
      <c r="F45" s="149"/>
      <c r="G45" s="149"/>
      <c r="H45" s="149"/>
      <c r="I45" s="149"/>
      <c r="J45" s="149"/>
      <c r="K45" s="149"/>
      <c r="L45" s="149"/>
    </row>
    <row r="46" spans="1:14" ht="18" customHeight="1" x14ac:dyDescent="0.25">
      <c r="A46" s="164" t="s">
        <v>1909</v>
      </c>
      <c r="B46" s="149" t="s">
        <v>2</v>
      </c>
      <c r="C46" s="149"/>
      <c r="D46" s="149"/>
      <c r="E46" s="149"/>
      <c r="F46" s="149"/>
      <c r="G46" s="149"/>
      <c r="H46" s="149"/>
      <c r="I46" s="149"/>
      <c r="J46" s="149"/>
      <c r="K46" s="149"/>
      <c r="L46" s="149"/>
    </row>
    <row r="47" spans="1:14" ht="17.100000000000001" customHeight="1" x14ac:dyDescent="0.25">
      <c r="A47" s="148" t="s">
        <v>231</v>
      </c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</row>
    <row r="48" spans="1:14" ht="17.100000000000001" customHeight="1" x14ac:dyDescent="0.25">
      <c r="A48" s="148" t="s">
        <v>14</v>
      </c>
      <c r="B48" s="149" t="s">
        <v>2</v>
      </c>
      <c r="C48" s="149"/>
      <c r="D48" s="149"/>
      <c r="E48" s="149"/>
      <c r="F48" s="149"/>
      <c r="G48" s="149"/>
      <c r="H48" s="149"/>
      <c r="I48" s="149"/>
      <c r="J48" s="149"/>
      <c r="K48" s="149"/>
      <c r="L48" s="149"/>
    </row>
    <row r="49" spans="1:13" ht="18" customHeight="1" x14ac:dyDescent="0.25">
      <c r="A49" s="148" t="s">
        <v>113</v>
      </c>
      <c r="B49" s="148"/>
      <c r="C49" s="148"/>
      <c r="D49" s="148"/>
      <c r="E49" s="148"/>
      <c r="F49" s="148"/>
      <c r="G49" s="148"/>
      <c r="H49" s="148"/>
      <c r="I49" s="148"/>
      <c r="J49" s="234" t="s">
        <v>1496</v>
      </c>
      <c r="K49" s="234"/>
      <c r="L49" s="234"/>
      <c r="M49" s="125"/>
    </row>
  </sheetData>
  <mergeCells count="38">
    <mergeCell ref="J49:L49"/>
    <mergeCell ref="A49:I49"/>
    <mergeCell ref="A44:L44"/>
    <mergeCell ref="A45:L45"/>
    <mergeCell ref="A46:L46"/>
    <mergeCell ref="A47:L47"/>
    <mergeCell ref="A48:L48"/>
    <mergeCell ref="A42:L42"/>
    <mergeCell ref="A43:L43"/>
    <mergeCell ref="A8:A11"/>
    <mergeCell ref="B8:B11"/>
    <mergeCell ref="C8:C11"/>
    <mergeCell ref="D8:D11"/>
    <mergeCell ref="E8:E11"/>
    <mergeCell ref="F8:F11"/>
    <mergeCell ref="A40:D40"/>
    <mergeCell ref="A13:N13"/>
    <mergeCell ref="N8:N11"/>
    <mergeCell ref="A15:D15"/>
    <mergeCell ref="A16:L16"/>
    <mergeCell ref="A18:D18"/>
    <mergeCell ref="M8:M11"/>
    <mergeCell ref="I10:I11"/>
    <mergeCell ref="L8:L11"/>
    <mergeCell ref="A19:L19"/>
    <mergeCell ref="A39:D39"/>
    <mergeCell ref="A1:L1"/>
    <mergeCell ref="A2:L2"/>
    <mergeCell ref="A3:L3"/>
    <mergeCell ref="A4:L4"/>
    <mergeCell ref="A5:L5"/>
    <mergeCell ref="A6:L6"/>
    <mergeCell ref="A7:L7"/>
    <mergeCell ref="J10:J11"/>
    <mergeCell ref="K10:K11"/>
    <mergeCell ref="G8:G11"/>
    <mergeCell ref="H8:H11"/>
    <mergeCell ref="I8:K9"/>
  </mergeCells>
  <pageMargins left="0.7" right="0.7" top="0.75" bottom="0.75" header="0.3" footer="0.3"/>
  <pageSetup paperSize="9" scale="55" fitToHeight="0" orientation="portrait" r:id="rId1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view="pageBreakPreview" topLeftCell="A2" zoomScaleNormal="60" zoomScaleSheetLayoutView="100" workbookViewId="0">
      <selection activeCell="B20" sqref="B20:G20"/>
    </sheetView>
  </sheetViews>
  <sheetFormatPr defaultRowHeight="15" x14ac:dyDescent="0.25"/>
  <cols>
    <col min="1" max="1" width="51.28515625" customWidth="1"/>
    <col min="2" max="2" width="61.42578125" customWidth="1"/>
    <col min="3" max="3" width="19"/>
    <col min="4" max="4" width="17"/>
    <col min="5" max="5" width="14"/>
    <col min="6" max="6" width="17"/>
    <col min="7" max="7" width="16"/>
  </cols>
  <sheetData>
    <row r="1" spans="1:7" ht="18" customHeight="1" x14ac:dyDescent="0.25">
      <c r="A1" s="210" t="s">
        <v>138</v>
      </c>
      <c r="B1" s="149"/>
      <c r="C1" s="149"/>
      <c r="D1" s="149"/>
      <c r="E1" s="149"/>
      <c r="F1" s="149"/>
      <c r="G1" s="17"/>
    </row>
    <row r="2" spans="1:7" ht="72" customHeight="1" x14ac:dyDescent="0.25">
      <c r="A2" s="232" t="s">
        <v>548</v>
      </c>
      <c r="B2" s="149"/>
      <c r="C2" s="149"/>
      <c r="D2" s="149"/>
      <c r="E2" s="149"/>
      <c r="F2" s="149"/>
      <c r="G2" s="17"/>
    </row>
    <row r="3" spans="1:7" ht="17.100000000000001" customHeight="1" x14ac:dyDescent="0.25">
      <c r="A3" s="224" t="s">
        <v>1514</v>
      </c>
      <c r="B3" s="258"/>
      <c r="C3" s="258"/>
      <c r="D3" s="258"/>
      <c r="E3" s="258"/>
      <c r="F3" s="258"/>
      <c r="G3" s="258"/>
    </row>
    <row r="4" spans="1:7" ht="16.5" x14ac:dyDescent="0.25">
      <c r="A4" s="18"/>
      <c r="B4" s="70"/>
      <c r="C4" s="17"/>
      <c r="D4" s="17"/>
      <c r="E4" s="17"/>
      <c r="F4" s="17"/>
      <c r="G4" s="17"/>
    </row>
    <row r="5" spans="1:7" ht="15.75" x14ac:dyDescent="0.25">
      <c r="A5" s="71" t="s">
        <v>2</v>
      </c>
      <c r="B5" s="72" t="s">
        <v>2</v>
      </c>
      <c r="C5" s="71" t="s">
        <v>2</v>
      </c>
      <c r="D5" s="259" t="s">
        <v>139</v>
      </c>
      <c r="E5" s="260" t="s">
        <v>2</v>
      </c>
      <c r="F5" s="259" t="s">
        <v>140</v>
      </c>
      <c r="G5" s="260" t="s">
        <v>2</v>
      </c>
    </row>
    <row r="6" spans="1:7" ht="47.25" x14ac:dyDescent="0.25">
      <c r="A6" s="73" t="s">
        <v>141</v>
      </c>
      <c r="B6" s="74" t="s">
        <v>1147</v>
      </c>
      <c r="C6" s="74" t="s">
        <v>142</v>
      </c>
      <c r="D6" s="74" t="s">
        <v>143</v>
      </c>
      <c r="E6" s="74" t="s">
        <v>144</v>
      </c>
      <c r="F6" s="74" t="s">
        <v>143</v>
      </c>
      <c r="G6" s="74" t="s">
        <v>144</v>
      </c>
    </row>
    <row r="7" spans="1:7" ht="15.75" x14ac:dyDescent="0.25">
      <c r="A7" s="75" t="s">
        <v>2</v>
      </c>
      <c r="B7" s="75" t="s">
        <v>2</v>
      </c>
      <c r="C7" s="76" t="s">
        <v>145</v>
      </c>
      <c r="D7" s="75" t="s">
        <v>2</v>
      </c>
      <c r="E7" s="75" t="s">
        <v>2</v>
      </c>
      <c r="F7" s="75" t="s">
        <v>2</v>
      </c>
      <c r="G7" s="75" t="s">
        <v>2</v>
      </c>
    </row>
    <row r="8" spans="1:7" x14ac:dyDescent="0.25">
      <c r="A8" s="103"/>
      <c r="B8" s="72"/>
      <c r="C8" s="71"/>
      <c r="D8" s="72"/>
      <c r="E8" s="72"/>
      <c r="F8" s="72"/>
      <c r="G8" s="72"/>
    </row>
    <row r="9" spans="1:7" ht="16.5" x14ac:dyDescent="0.25">
      <c r="A9" s="77" t="s">
        <v>146</v>
      </c>
      <c r="B9" s="71" t="s">
        <v>2</v>
      </c>
      <c r="C9" s="72" t="s">
        <v>2</v>
      </c>
      <c r="D9" s="71" t="s">
        <v>2</v>
      </c>
      <c r="E9" s="72" t="s">
        <v>2</v>
      </c>
      <c r="F9" s="71" t="s">
        <v>2</v>
      </c>
      <c r="G9" s="72" t="s">
        <v>2</v>
      </c>
    </row>
    <row r="10" spans="1:7" ht="17.100000000000001" customHeight="1" x14ac:dyDescent="0.25">
      <c r="A10" s="261" t="s">
        <v>147</v>
      </c>
      <c r="B10" s="149"/>
      <c r="C10" s="149"/>
      <c r="D10" s="149"/>
      <c r="E10" s="149"/>
      <c r="F10" s="149"/>
      <c r="G10" s="17"/>
    </row>
    <row r="11" spans="1:7" ht="17.100000000000001" customHeight="1" x14ac:dyDescent="0.25">
      <c r="A11" s="15" t="s">
        <v>1457</v>
      </c>
      <c r="B11" s="17" t="s">
        <v>2</v>
      </c>
      <c r="C11" s="148" t="s">
        <v>1902</v>
      </c>
      <c r="D11" s="149" t="s">
        <v>2</v>
      </c>
      <c r="E11" s="149" t="s">
        <v>2</v>
      </c>
      <c r="F11" s="149" t="s">
        <v>2</v>
      </c>
      <c r="G11" s="149" t="s">
        <v>2</v>
      </c>
    </row>
    <row r="12" spans="1:7" ht="20.100000000000001" customHeight="1" x14ac:dyDescent="0.25">
      <c r="A12" s="15" t="s">
        <v>149</v>
      </c>
      <c r="B12" s="17" t="s">
        <v>2</v>
      </c>
      <c r="C12" s="148" t="s">
        <v>148</v>
      </c>
      <c r="D12" s="149" t="s">
        <v>2</v>
      </c>
      <c r="E12" s="149" t="s">
        <v>2</v>
      </c>
      <c r="F12" s="149" t="s">
        <v>2</v>
      </c>
      <c r="G12" s="149" t="s">
        <v>2</v>
      </c>
    </row>
    <row r="13" spans="1:7" ht="29.25" customHeight="1" x14ac:dyDescent="0.25">
      <c r="A13" s="15" t="s">
        <v>140</v>
      </c>
      <c r="B13" s="17" t="s">
        <v>2</v>
      </c>
      <c r="C13" s="148" t="s">
        <v>148</v>
      </c>
      <c r="D13" s="149" t="s">
        <v>2</v>
      </c>
      <c r="E13" s="149" t="s">
        <v>2</v>
      </c>
      <c r="F13" s="149" t="s">
        <v>2</v>
      </c>
      <c r="G13" s="149" t="s">
        <v>2</v>
      </c>
    </row>
    <row r="14" spans="1:7" ht="17.100000000000001" customHeight="1" x14ac:dyDescent="0.25">
      <c r="A14" s="19" t="s">
        <v>5</v>
      </c>
      <c r="B14" s="17" t="s">
        <v>2</v>
      </c>
      <c r="C14" s="261" t="s">
        <v>1902</v>
      </c>
      <c r="D14" s="262" t="s">
        <v>2</v>
      </c>
      <c r="E14" s="262" t="s">
        <v>2</v>
      </c>
      <c r="F14" s="262" t="s">
        <v>2</v>
      </c>
      <c r="G14" s="262" t="s">
        <v>2</v>
      </c>
    </row>
    <row r="15" spans="1:7" ht="17.100000000000001" customHeight="1" x14ac:dyDescent="0.25">
      <c r="A15" s="15" t="s">
        <v>1456</v>
      </c>
      <c r="B15" s="17" t="s">
        <v>2</v>
      </c>
      <c r="C15" s="148" t="s">
        <v>1911</v>
      </c>
      <c r="D15" s="149" t="s">
        <v>2</v>
      </c>
      <c r="E15" s="149" t="s">
        <v>2</v>
      </c>
      <c r="F15" s="149" t="s">
        <v>2</v>
      </c>
      <c r="G15" s="149" t="s">
        <v>2</v>
      </c>
    </row>
    <row r="16" spans="1:7" ht="20.100000000000001" customHeight="1" x14ac:dyDescent="0.25">
      <c r="A16" s="15" t="s">
        <v>149</v>
      </c>
      <c r="B16" s="17" t="s">
        <v>2</v>
      </c>
      <c r="C16" s="148" t="s">
        <v>150</v>
      </c>
      <c r="D16" s="149" t="s">
        <v>2</v>
      </c>
      <c r="E16" s="149" t="s">
        <v>2</v>
      </c>
      <c r="F16" s="149" t="s">
        <v>2</v>
      </c>
      <c r="G16" s="149" t="s">
        <v>2</v>
      </c>
    </row>
    <row r="17" spans="1:7" ht="33.950000000000003" customHeight="1" x14ac:dyDescent="0.25">
      <c r="A17" s="15" t="s">
        <v>140</v>
      </c>
      <c r="B17" s="17" t="s">
        <v>2</v>
      </c>
      <c r="C17" s="148" t="s">
        <v>150</v>
      </c>
      <c r="D17" s="149" t="s">
        <v>2</v>
      </c>
      <c r="E17" s="149" t="s">
        <v>2</v>
      </c>
      <c r="F17" s="149" t="s">
        <v>2</v>
      </c>
      <c r="G17" s="149" t="s">
        <v>2</v>
      </c>
    </row>
    <row r="18" spans="1:7" ht="17.100000000000001" customHeight="1" x14ac:dyDescent="0.25">
      <c r="A18" s="19" t="s">
        <v>5</v>
      </c>
      <c r="B18" s="17" t="s">
        <v>2</v>
      </c>
      <c r="C18" s="261" t="s">
        <v>1911</v>
      </c>
      <c r="D18" s="262" t="s">
        <v>2</v>
      </c>
      <c r="E18" s="262" t="s">
        <v>2</v>
      </c>
      <c r="F18" s="262" t="s">
        <v>2</v>
      </c>
      <c r="G18" s="262" t="s">
        <v>2</v>
      </c>
    </row>
    <row r="19" spans="1:7" ht="15.95" customHeight="1" x14ac:dyDescent="0.25">
      <c r="A19" s="19"/>
      <c r="B19" s="17"/>
      <c r="C19" s="19"/>
      <c r="D19" s="78"/>
      <c r="E19" s="78"/>
      <c r="F19" s="78"/>
      <c r="G19" s="78"/>
    </row>
    <row r="20" spans="1:7" ht="15.95" customHeight="1" x14ac:dyDescent="0.25">
      <c r="A20" s="30" t="s">
        <v>2</v>
      </c>
      <c r="B20" s="263" t="s">
        <v>556</v>
      </c>
      <c r="C20" s="255" t="s">
        <v>2</v>
      </c>
      <c r="D20" s="255"/>
      <c r="E20" s="255"/>
      <c r="F20" s="255"/>
      <c r="G20" s="255"/>
    </row>
    <row r="21" spans="1:7" ht="18" customHeight="1" x14ac:dyDescent="0.25">
      <c r="A21" s="264" t="s">
        <v>151</v>
      </c>
      <c r="B21" s="255"/>
      <c r="C21" s="255"/>
      <c r="D21" s="255"/>
      <c r="E21" s="255"/>
      <c r="F21" s="255"/>
      <c r="G21" s="30"/>
    </row>
    <row r="22" spans="1:7" x14ac:dyDescent="0.25">
      <c r="A22" s="254" t="s">
        <v>549</v>
      </c>
      <c r="B22" s="255"/>
      <c r="C22" s="255"/>
      <c r="D22" s="255"/>
      <c r="E22" s="255"/>
      <c r="F22" s="255"/>
      <c r="G22" s="30"/>
    </row>
    <row r="23" spans="1:7" x14ac:dyDescent="0.25">
      <c r="A23" s="256" t="s">
        <v>152</v>
      </c>
      <c r="B23" s="149"/>
      <c r="C23" s="149"/>
      <c r="D23" s="149"/>
      <c r="E23" s="149"/>
      <c r="F23" s="149"/>
      <c r="G23" s="17"/>
    </row>
    <row r="24" spans="1:7" ht="16.5" x14ac:dyDescent="0.25">
      <c r="A24" s="15" t="s">
        <v>8</v>
      </c>
      <c r="B24" s="257" t="s">
        <v>224</v>
      </c>
      <c r="C24" s="229" t="s">
        <v>2</v>
      </c>
      <c r="D24" s="229" t="s">
        <v>2</v>
      </c>
      <c r="E24" s="229" t="s">
        <v>2</v>
      </c>
      <c r="F24" s="229" t="s">
        <v>2</v>
      </c>
      <c r="G24" s="229" t="s">
        <v>2</v>
      </c>
    </row>
  </sheetData>
  <mergeCells count="19">
    <mergeCell ref="A22:F22"/>
    <mergeCell ref="A23:F23"/>
    <mergeCell ref="B24:G24"/>
    <mergeCell ref="A3:G3"/>
    <mergeCell ref="D5:E5"/>
    <mergeCell ref="F5:G5"/>
    <mergeCell ref="A10:F10"/>
    <mergeCell ref="C17:G17"/>
    <mergeCell ref="C18:G18"/>
    <mergeCell ref="C14:G14"/>
    <mergeCell ref="C15:G15"/>
    <mergeCell ref="C16:G16"/>
    <mergeCell ref="B20:G20"/>
    <mergeCell ref="A21:F21"/>
    <mergeCell ref="A1:F1"/>
    <mergeCell ref="A2:F2"/>
    <mergeCell ref="C11:G11"/>
    <mergeCell ref="C12:G12"/>
    <mergeCell ref="C13:G13"/>
  </mergeCells>
  <pageMargins left="0.75" right="0.75" top="1" bottom="1" header="0.5" footer="0.5"/>
  <pageSetup paperSize="9"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BreakPreview" zoomScaleSheetLayoutView="100" workbookViewId="0">
      <selection activeCell="A14" sqref="A14:K14"/>
    </sheetView>
  </sheetViews>
  <sheetFormatPr defaultRowHeight="15" x14ac:dyDescent="0.25"/>
  <cols>
    <col min="1" max="1" width="5.140625" customWidth="1"/>
    <col min="2" max="2" width="19.28515625" customWidth="1"/>
    <col min="3" max="3" width="17"/>
    <col min="4" max="5" width="10"/>
    <col min="6" max="6" width="17"/>
    <col min="7" max="7" width="9.140625" style="17"/>
    <col min="8" max="8" width="13"/>
    <col min="9" max="9" width="20.7109375" customWidth="1"/>
    <col min="10" max="10" width="15"/>
    <col min="11" max="11" width="14"/>
    <col min="12" max="12" width="13"/>
  </cols>
  <sheetData>
    <row r="1" spans="1:13" ht="20.100000000000001" customHeight="1" x14ac:dyDescent="0.3">
      <c r="A1" s="207" t="s">
        <v>115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2" spans="1:13" ht="17.100000000000001" customHeight="1" x14ac:dyDescent="0.25">
      <c r="A2" s="145" t="s">
        <v>116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3" ht="18" customHeight="1" x14ac:dyDescent="0.25">
      <c r="A3" s="210" t="s">
        <v>1510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1:13" ht="36" customHeight="1" x14ac:dyDescent="0.25">
      <c r="A4" s="211" t="s">
        <v>117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3" ht="15" customHeight="1" x14ac:dyDescent="0.25">
      <c r="A5" s="270" t="s">
        <v>222</v>
      </c>
      <c r="B5" s="272" t="s">
        <v>221</v>
      </c>
      <c r="C5" s="272" t="s">
        <v>220</v>
      </c>
      <c r="D5" s="270" t="s">
        <v>109</v>
      </c>
      <c r="E5" s="274" t="s">
        <v>120</v>
      </c>
      <c r="F5" s="270" t="s">
        <v>118</v>
      </c>
      <c r="G5" s="272" t="s">
        <v>226</v>
      </c>
      <c r="H5" s="272" t="s">
        <v>225</v>
      </c>
      <c r="I5" s="267" t="s">
        <v>119</v>
      </c>
      <c r="J5" s="268"/>
      <c r="K5" s="269"/>
      <c r="L5" s="272" t="s">
        <v>18</v>
      </c>
      <c r="M5" s="265" t="s">
        <v>177</v>
      </c>
    </row>
    <row r="6" spans="1:13" ht="59.1" customHeight="1" x14ac:dyDescent="0.25">
      <c r="A6" s="271"/>
      <c r="B6" s="273"/>
      <c r="C6" s="273"/>
      <c r="D6" s="271"/>
      <c r="E6" s="275"/>
      <c r="F6" s="271"/>
      <c r="G6" s="271"/>
      <c r="H6" s="273"/>
      <c r="I6" s="4" t="s">
        <v>121</v>
      </c>
      <c r="J6" s="4" t="s">
        <v>122</v>
      </c>
      <c r="K6" s="4" t="s">
        <v>123</v>
      </c>
      <c r="L6" s="273"/>
      <c r="M6" s="266"/>
    </row>
    <row r="7" spans="1:13" ht="15" customHeigh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1"/>
      <c r="H7" s="4">
        <v>7</v>
      </c>
      <c r="I7" s="4">
        <v>8</v>
      </c>
      <c r="J7" s="4">
        <v>9</v>
      </c>
      <c r="K7" s="4">
        <v>10</v>
      </c>
      <c r="L7" s="4">
        <v>11</v>
      </c>
      <c r="M7" s="80">
        <v>12</v>
      </c>
    </row>
    <row r="8" spans="1:13" ht="14.1" customHeight="1" x14ac:dyDescent="0.25">
      <c r="A8" s="3"/>
      <c r="B8" s="81"/>
      <c r="C8" s="3"/>
      <c r="D8" s="3"/>
      <c r="E8" s="81"/>
      <c r="F8" s="3"/>
      <c r="G8" s="79"/>
      <c r="H8" s="81"/>
      <c r="I8" s="3"/>
      <c r="J8" s="81"/>
      <c r="K8" s="3"/>
      <c r="L8" s="81"/>
      <c r="M8" s="80"/>
    </row>
    <row r="9" spans="1:13" ht="15" customHeight="1" x14ac:dyDescent="0.25">
      <c r="A9" s="82" t="s">
        <v>124</v>
      </c>
      <c r="B9" s="83" t="s">
        <v>125</v>
      </c>
      <c r="C9" s="84" t="s">
        <v>126</v>
      </c>
      <c r="D9" s="3"/>
      <c r="E9" s="81"/>
      <c r="F9" s="3"/>
      <c r="G9" s="79"/>
      <c r="H9" s="81"/>
      <c r="I9" s="3"/>
      <c r="J9" s="81"/>
      <c r="K9" s="3"/>
      <c r="L9" s="81" t="s">
        <v>127</v>
      </c>
      <c r="M9" s="80"/>
    </row>
    <row r="10" spans="1:13" ht="18" customHeight="1" x14ac:dyDescent="0.25">
      <c r="A10" s="164" t="s">
        <v>128</v>
      </c>
      <c r="B10" s="149" t="s">
        <v>129</v>
      </c>
      <c r="C10" s="149"/>
      <c r="D10" s="149"/>
      <c r="E10" s="149"/>
      <c r="F10" s="149"/>
      <c r="G10" s="149"/>
      <c r="H10" s="149"/>
      <c r="I10" s="149"/>
      <c r="J10" s="149"/>
      <c r="K10" s="149"/>
    </row>
    <row r="11" spans="1:13" ht="18" customHeight="1" x14ac:dyDescent="0.25">
      <c r="A11" s="147" t="s">
        <v>557</v>
      </c>
      <c r="B11" s="149" t="s">
        <v>130</v>
      </c>
      <c r="C11" s="149"/>
      <c r="D11" s="149"/>
      <c r="E11" s="149"/>
      <c r="F11" s="149"/>
      <c r="G11" s="149"/>
      <c r="H11" s="149"/>
      <c r="I11" s="149"/>
      <c r="J11" s="149"/>
      <c r="K11" s="149"/>
    </row>
    <row r="12" spans="1:13" ht="18" customHeight="1" x14ac:dyDescent="0.25">
      <c r="A12" s="164" t="s">
        <v>131</v>
      </c>
      <c r="B12" s="149" t="s">
        <v>132</v>
      </c>
      <c r="C12" s="149"/>
      <c r="D12" s="149"/>
      <c r="E12" s="149"/>
      <c r="F12" s="149"/>
      <c r="G12" s="149"/>
      <c r="H12" s="149"/>
      <c r="I12" s="149"/>
      <c r="J12" s="149"/>
      <c r="K12" s="149"/>
    </row>
    <row r="13" spans="1:13" ht="18" customHeight="1" x14ac:dyDescent="0.25">
      <c r="A13" s="164" t="s">
        <v>1484</v>
      </c>
      <c r="B13" s="149" t="s">
        <v>133</v>
      </c>
      <c r="C13" s="149"/>
      <c r="D13" s="149"/>
      <c r="E13" s="149"/>
      <c r="F13" s="149"/>
      <c r="G13" s="149"/>
      <c r="H13" s="149"/>
      <c r="I13" s="149"/>
      <c r="J13" s="149"/>
      <c r="K13" s="149"/>
    </row>
    <row r="14" spans="1:13" ht="18" customHeight="1" x14ac:dyDescent="0.25">
      <c r="A14" s="164" t="s">
        <v>1910</v>
      </c>
      <c r="B14" s="149" t="s">
        <v>134</v>
      </c>
      <c r="C14" s="149"/>
      <c r="D14" s="149"/>
      <c r="E14" s="149"/>
      <c r="F14" s="149"/>
      <c r="G14" s="149"/>
      <c r="H14" s="149"/>
      <c r="I14" s="149"/>
      <c r="J14" s="149"/>
      <c r="K14" s="149"/>
    </row>
    <row r="15" spans="1:13" ht="17.100000000000001" customHeight="1" x14ac:dyDescent="0.25">
      <c r="A15" s="148" t="s">
        <v>234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</row>
    <row r="16" spans="1:13" ht="17.100000000000001" customHeight="1" x14ac:dyDescent="0.25">
      <c r="A16" s="148" t="s">
        <v>135</v>
      </c>
      <c r="B16" s="149" t="s">
        <v>136</v>
      </c>
      <c r="C16" s="149"/>
      <c r="D16" s="149"/>
      <c r="E16" s="149"/>
      <c r="F16" s="149"/>
      <c r="G16" s="149"/>
      <c r="H16" s="149"/>
      <c r="I16" s="149"/>
      <c r="J16" s="149"/>
      <c r="K16" s="149"/>
    </row>
    <row r="17" spans="1:12" ht="18" customHeight="1" x14ac:dyDescent="0.25">
      <c r="A17" s="148" t="s">
        <v>137</v>
      </c>
      <c r="B17" s="148"/>
      <c r="C17" s="148"/>
      <c r="D17" s="148"/>
      <c r="E17" s="148"/>
      <c r="F17" s="148"/>
      <c r="G17" s="148"/>
      <c r="H17" s="148"/>
      <c r="I17" s="148"/>
      <c r="J17" s="178" t="s">
        <v>223</v>
      </c>
      <c r="K17" s="178"/>
      <c r="L17" s="178"/>
    </row>
    <row r="20" spans="1:12" x14ac:dyDescent="0.25">
      <c r="K20" s="34"/>
    </row>
  </sheetData>
  <mergeCells count="24">
    <mergeCell ref="A17:I17"/>
    <mergeCell ref="J17:L17"/>
    <mergeCell ref="G5:G6"/>
    <mergeCell ref="L5:L6"/>
    <mergeCell ref="H5:H6"/>
    <mergeCell ref="A14:K14"/>
    <mergeCell ref="A15:K15"/>
    <mergeCell ref="A16:K16"/>
    <mergeCell ref="A10:K10"/>
    <mergeCell ref="A11:K11"/>
    <mergeCell ref="A12:K12"/>
    <mergeCell ref="A13:K13"/>
    <mergeCell ref="A1:L1"/>
    <mergeCell ref="A2:L2"/>
    <mergeCell ref="A3:L3"/>
    <mergeCell ref="M5:M6"/>
    <mergeCell ref="A4:L4"/>
    <mergeCell ref="I5:K5"/>
    <mergeCell ref="D5:D6"/>
    <mergeCell ref="C5:C6"/>
    <mergeCell ref="B5:B6"/>
    <mergeCell ref="A5:A6"/>
    <mergeCell ref="E5:E6"/>
    <mergeCell ref="F5:F6"/>
  </mergeCells>
  <pageMargins left="0.75" right="0.75" top="1" bottom="1" header="0.5" footer="0.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BreakPreview" zoomScaleNormal="80" zoomScaleSheetLayoutView="100" workbookViewId="0">
      <selection activeCell="A16" sqref="A16:J16"/>
    </sheetView>
  </sheetViews>
  <sheetFormatPr defaultRowHeight="15" x14ac:dyDescent="0.25"/>
  <cols>
    <col min="1" max="1" width="8" customWidth="1"/>
    <col min="2" max="3" width="16"/>
    <col min="4" max="4" width="12"/>
    <col min="5" max="5" width="11"/>
    <col min="6" max="6" width="15"/>
    <col min="7" max="7" width="16.42578125" customWidth="1"/>
    <col min="8" max="8" width="10"/>
    <col min="9" max="9" width="13.5703125" customWidth="1"/>
    <col min="10" max="10" width="10"/>
    <col min="11" max="11" width="15"/>
    <col min="13" max="13" width="11.85546875" customWidth="1"/>
  </cols>
  <sheetData>
    <row r="1" spans="1:14" ht="18" customHeight="1" x14ac:dyDescent="0.25">
      <c r="A1" s="147" t="s">
        <v>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4" ht="45.75" customHeight="1" x14ac:dyDescent="0.25">
      <c r="A2" s="168" t="s">
        <v>1505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4" ht="17.100000000000001" customHeight="1" x14ac:dyDescent="0.25">
      <c r="A3" s="145" t="s">
        <v>10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14" ht="17.100000000000001" customHeight="1" x14ac:dyDescent="0.25">
      <c r="A4" s="145" t="s">
        <v>17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4" ht="36" customHeight="1" x14ac:dyDescent="0.25">
      <c r="A5" s="179" t="s">
        <v>11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</row>
    <row r="6" spans="1:14" s="25" customFormat="1" ht="76.5" customHeight="1" x14ac:dyDescent="0.2">
      <c r="A6" s="186" t="s">
        <v>12</v>
      </c>
      <c r="B6" s="186" t="s">
        <v>169</v>
      </c>
      <c r="C6" s="186" t="s">
        <v>170</v>
      </c>
      <c r="D6" s="186" t="s">
        <v>171</v>
      </c>
      <c r="E6" s="186" t="s">
        <v>155</v>
      </c>
      <c r="F6" s="186" t="s">
        <v>172</v>
      </c>
      <c r="G6" s="186" t="s">
        <v>173</v>
      </c>
      <c r="H6" s="186" t="s">
        <v>109</v>
      </c>
      <c r="I6" s="180" t="s">
        <v>4</v>
      </c>
      <c r="J6" s="190"/>
      <c r="K6" s="191"/>
      <c r="L6" s="180" t="s">
        <v>18</v>
      </c>
      <c r="M6" s="183" t="s">
        <v>174</v>
      </c>
      <c r="N6" s="165" t="s">
        <v>177</v>
      </c>
    </row>
    <row r="7" spans="1:14" s="25" customFormat="1" ht="15" customHeight="1" x14ac:dyDescent="0.2">
      <c r="A7" s="189"/>
      <c r="B7" s="189"/>
      <c r="C7" s="189"/>
      <c r="D7" s="189"/>
      <c r="E7" s="189"/>
      <c r="F7" s="189"/>
      <c r="G7" s="189"/>
      <c r="H7" s="189"/>
      <c r="I7" s="182"/>
      <c r="J7" s="192"/>
      <c r="K7" s="193"/>
      <c r="L7" s="181"/>
      <c r="M7" s="184"/>
      <c r="N7" s="166"/>
    </row>
    <row r="8" spans="1:14" s="25" customFormat="1" ht="15" customHeight="1" x14ac:dyDescent="0.2">
      <c r="A8" s="189"/>
      <c r="B8" s="189"/>
      <c r="C8" s="189"/>
      <c r="D8" s="189"/>
      <c r="E8" s="189"/>
      <c r="F8" s="189"/>
      <c r="G8" s="189"/>
      <c r="H8" s="189"/>
      <c r="I8" s="186" t="s">
        <v>121</v>
      </c>
      <c r="J8" s="186" t="s">
        <v>122</v>
      </c>
      <c r="K8" s="186" t="s">
        <v>175</v>
      </c>
      <c r="L8" s="181"/>
      <c r="M8" s="184"/>
      <c r="N8" s="166"/>
    </row>
    <row r="9" spans="1:14" s="25" customFormat="1" ht="39" customHeight="1" x14ac:dyDescent="0.2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2"/>
      <c r="M9" s="185"/>
      <c r="N9" s="167"/>
    </row>
    <row r="10" spans="1:14" s="25" customFormat="1" ht="15" customHeight="1" x14ac:dyDescent="0.2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  <c r="H10" s="26">
        <v>8</v>
      </c>
      <c r="I10" s="26">
        <v>9</v>
      </c>
      <c r="J10" s="26">
        <v>10</v>
      </c>
      <c r="K10" s="26">
        <v>11</v>
      </c>
      <c r="L10" s="27">
        <v>12</v>
      </c>
      <c r="M10" s="32">
        <v>13</v>
      </c>
      <c r="N10" s="29">
        <v>14</v>
      </c>
    </row>
    <row r="11" spans="1:14" s="25" customFormat="1" ht="59.25" customHeight="1" x14ac:dyDescent="0.2">
      <c r="A11" s="26"/>
      <c r="B11" s="26"/>
      <c r="C11" s="86"/>
      <c r="D11" s="26"/>
      <c r="E11" s="96"/>
      <c r="F11" s="96"/>
      <c r="G11" s="97"/>
      <c r="H11" s="26"/>
      <c r="I11" s="86"/>
      <c r="J11" s="86"/>
      <c r="K11" s="86"/>
      <c r="L11" s="113"/>
      <c r="M11" s="95"/>
      <c r="N11" s="69"/>
    </row>
    <row r="12" spans="1:14" s="25" customFormat="1" ht="15" customHeight="1" x14ac:dyDescent="0.2">
      <c r="A12" s="194" t="s">
        <v>5</v>
      </c>
      <c r="B12" s="195"/>
      <c r="C12" s="195"/>
      <c r="D12" s="196"/>
      <c r="E12" s="26"/>
      <c r="F12" s="26"/>
      <c r="G12" s="26"/>
      <c r="H12" s="26"/>
      <c r="I12" s="26"/>
      <c r="J12" s="26"/>
      <c r="K12" s="26"/>
      <c r="L12" s="27"/>
      <c r="M12" s="33"/>
      <c r="N12" s="8"/>
    </row>
    <row r="13" spans="1:14" ht="18" customHeight="1" x14ac:dyDescent="0.25">
      <c r="A13" s="164" t="s">
        <v>185</v>
      </c>
      <c r="B13" s="149"/>
      <c r="C13" s="149"/>
      <c r="D13" s="149"/>
      <c r="E13" s="149"/>
      <c r="F13" s="149"/>
      <c r="G13" s="149"/>
      <c r="H13" s="149"/>
      <c r="I13" s="149"/>
      <c r="J13" s="149"/>
    </row>
    <row r="14" spans="1:14" ht="18" customHeight="1" x14ac:dyDescent="0.25">
      <c r="A14" s="147" t="s">
        <v>551</v>
      </c>
      <c r="B14" s="149"/>
      <c r="C14" s="149"/>
      <c r="D14" s="149"/>
      <c r="E14" s="149"/>
      <c r="F14" s="149"/>
      <c r="G14" s="149"/>
      <c r="H14" s="149"/>
      <c r="I14" s="149"/>
      <c r="J14" s="149"/>
    </row>
    <row r="15" spans="1:14" ht="18" customHeight="1" x14ac:dyDescent="0.25">
      <c r="A15" s="164" t="s">
        <v>1903</v>
      </c>
      <c r="B15" s="164"/>
      <c r="C15" s="164"/>
      <c r="D15" s="164"/>
      <c r="E15" s="164"/>
      <c r="F15" s="164"/>
      <c r="G15" s="164"/>
      <c r="H15" s="164"/>
      <c r="I15" s="164"/>
      <c r="J15" s="164"/>
    </row>
    <row r="16" spans="1:14" ht="18" customHeight="1" x14ac:dyDescent="0.25">
      <c r="A16" s="164" t="s">
        <v>1905</v>
      </c>
      <c r="B16" s="149"/>
      <c r="C16" s="149"/>
      <c r="D16" s="149"/>
      <c r="E16" s="149"/>
      <c r="F16" s="149"/>
      <c r="G16" s="149"/>
      <c r="H16" s="149"/>
      <c r="I16" s="149"/>
      <c r="J16" s="149"/>
    </row>
    <row r="17" spans="1:12" ht="17.100000000000001" customHeight="1" x14ac:dyDescent="0.25">
      <c r="A17" s="148" t="s">
        <v>231</v>
      </c>
      <c r="B17" s="149"/>
      <c r="C17" s="149"/>
      <c r="D17" s="149"/>
      <c r="E17" s="149"/>
      <c r="F17" s="149"/>
      <c r="G17" s="149"/>
      <c r="H17" s="149"/>
      <c r="I17" s="149"/>
      <c r="J17" s="149"/>
    </row>
    <row r="18" spans="1:12" ht="21" customHeight="1" x14ac:dyDescent="0.25">
      <c r="A18" s="148" t="s">
        <v>14</v>
      </c>
      <c r="B18" s="149" t="s">
        <v>15</v>
      </c>
      <c r="C18" s="149"/>
      <c r="D18" s="149"/>
      <c r="E18" s="149"/>
      <c r="F18" s="149"/>
      <c r="G18" s="149"/>
      <c r="H18" s="149"/>
      <c r="I18" s="149"/>
      <c r="J18" s="149"/>
    </row>
    <row r="19" spans="1:12" s="7" customFormat="1" ht="21" customHeight="1" x14ac:dyDescent="0.25">
      <c r="A19" s="148" t="s">
        <v>181</v>
      </c>
      <c r="B19" s="148"/>
      <c r="C19" s="148"/>
      <c r="D19" s="148"/>
      <c r="E19" s="148"/>
      <c r="F19" s="148"/>
      <c r="G19" s="148"/>
      <c r="H19" s="148"/>
      <c r="I19" s="148"/>
      <c r="J19" s="148"/>
    </row>
    <row r="20" spans="1:12" ht="21" customHeight="1" x14ac:dyDescent="0.25">
      <c r="A20" s="148" t="s">
        <v>16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88" t="s">
        <v>179</v>
      </c>
      <c r="L20" s="188"/>
    </row>
    <row r="26" spans="1:12" x14ac:dyDescent="0.25">
      <c r="K26" s="7"/>
    </row>
  </sheetData>
  <mergeCells count="30">
    <mergeCell ref="A15:J15"/>
    <mergeCell ref="A16:J16"/>
    <mergeCell ref="A13:J13"/>
    <mergeCell ref="A14:J14"/>
    <mergeCell ref="A6:A9"/>
    <mergeCell ref="B6:B9"/>
    <mergeCell ref="C6:C9"/>
    <mergeCell ref="D6:D9"/>
    <mergeCell ref="E6:E9"/>
    <mergeCell ref="F6:F9"/>
    <mergeCell ref="G6:G9"/>
    <mergeCell ref="H6:H9"/>
    <mergeCell ref="I6:K7"/>
    <mergeCell ref="A12:D12"/>
    <mergeCell ref="A17:J17"/>
    <mergeCell ref="A18:J18"/>
    <mergeCell ref="A20:J20"/>
    <mergeCell ref="N6:N9"/>
    <mergeCell ref="A1:L1"/>
    <mergeCell ref="A2:L2"/>
    <mergeCell ref="A4:L4"/>
    <mergeCell ref="A3:L3"/>
    <mergeCell ref="A5:L5"/>
    <mergeCell ref="L6:L9"/>
    <mergeCell ref="M6:M9"/>
    <mergeCell ref="I8:I9"/>
    <mergeCell ref="J8:J9"/>
    <mergeCell ref="K8:K9"/>
    <mergeCell ref="K20:L20"/>
    <mergeCell ref="A19:J19"/>
  </mergeCells>
  <pageMargins left="0.75" right="0.75" top="1" bottom="1" header="0.5" footer="0.5"/>
  <pageSetup paperSize="9" scale="85" orientation="landscape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5"/>
  <sheetViews>
    <sheetView view="pageBreakPreview" zoomScaleNormal="80" zoomScaleSheetLayoutView="100" workbookViewId="0">
      <selection activeCell="A17" sqref="A17:Q17"/>
    </sheetView>
  </sheetViews>
  <sheetFormatPr defaultRowHeight="15" x14ac:dyDescent="0.25"/>
  <cols>
    <col min="1" max="1" width="5.42578125" customWidth="1"/>
    <col min="2" max="2" width="26.140625" customWidth="1"/>
    <col min="3" max="3" width="19.28515625" customWidth="1"/>
    <col min="4" max="4" width="7"/>
    <col min="5" max="5" width="10"/>
    <col min="6" max="7" width="9"/>
    <col min="8" max="8" width="10"/>
    <col min="9" max="9" width="9"/>
    <col min="10" max="11" width="10"/>
    <col min="12" max="12" width="9"/>
    <col min="13" max="13" width="12"/>
    <col min="14" max="14" width="7"/>
    <col min="15" max="15" width="9"/>
    <col min="16" max="16" width="7"/>
    <col min="17" max="18" width="11"/>
  </cols>
  <sheetData>
    <row r="1" spans="1:52" ht="18" customHeight="1" x14ac:dyDescent="0.25">
      <c r="A1" s="147" t="s">
        <v>19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</row>
    <row r="2" spans="1:52" ht="39.75" customHeight="1" x14ac:dyDescent="0.25">
      <c r="A2" s="168" t="s">
        <v>1506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3" spans="1:52" ht="17.100000000000001" customHeight="1" x14ac:dyDescent="0.25">
      <c r="A3" s="170" t="s">
        <v>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</row>
    <row r="4" spans="1:52" ht="17.100000000000001" customHeight="1" x14ac:dyDescent="0.25">
      <c r="A4" s="170" t="s">
        <v>48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</row>
    <row r="5" spans="1:52" ht="45.75" customHeight="1" x14ac:dyDescent="0.25">
      <c r="A5" s="197" t="s">
        <v>20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</row>
    <row r="6" spans="1:52" s="8" customFormat="1" ht="50.1" customHeight="1" x14ac:dyDescent="0.2">
      <c r="A6" s="156" t="s">
        <v>12</v>
      </c>
      <c r="B6" s="156" t="s">
        <v>153</v>
      </c>
      <c r="C6" s="156" t="s">
        <v>3</v>
      </c>
      <c r="D6" s="156" t="s">
        <v>154</v>
      </c>
      <c r="E6" s="156" t="s">
        <v>155</v>
      </c>
      <c r="F6" s="156" t="s">
        <v>156</v>
      </c>
      <c r="G6" s="156" t="s">
        <v>109</v>
      </c>
      <c r="H6" s="156" t="s">
        <v>157</v>
      </c>
      <c r="I6" s="150" t="s">
        <v>4</v>
      </c>
      <c r="J6" s="151"/>
      <c r="K6" s="151"/>
      <c r="L6" s="152"/>
      <c r="M6" s="156" t="s">
        <v>167</v>
      </c>
      <c r="N6" s="156" t="s">
        <v>158</v>
      </c>
      <c r="O6" s="159" t="s">
        <v>159</v>
      </c>
      <c r="P6" s="150" t="s">
        <v>160</v>
      </c>
      <c r="Q6" s="152"/>
      <c r="R6" s="150" t="s">
        <v>161</v>
      </c>
      <c r="S6" s="152"/>
      <c r="T6" s="156" t="s">
        <v>18</v>
      </c>
      <c r="U6" s="172" t="s">
        <v>162</v>
      </c>
      <c r="V6" s="165" t="s">
        <v>176</v>
      </c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2"/>
    </row>
    <row r="7" spans="1:52" s="8" customFormat="1" ht="31.7" customHeight="1" x14ac:dyDescent="0.2">
      <c r="A7" s="157"/>
      <c r="B7" s="157"/>
      <c r="C7" s="157"/>
      <c r="D7" s="157"/>
      <c r="E7" s="157"/>
      <c r="F7" s="157"/>
      <c r="G7" s="157"/>
      <c r="H7" s="157"/>
      <c r="I7" s="153"/>
      <c r="J7" s="154"/>
      <c r="K7" s="154"/>
      <c r="L7" s="155"/>
      <c r="M7" s="157"/>
      <c r="N7" s="157"/>
      <c r="O7" s="160"/>
      <c r="P7" s="162"/>
      <c r="Q7" s="163"/>
      <c r="R7" s="162"/>
      <c r="S7" s="163"/>
      <c r="T7" s="157"/>
      <c r="U7" s="172"/>
      <c r="V7" s="166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2"/>
    </row>
    <row r="8" spans="1:52" s="8" customFormat="1" ht="24.75" customHeight="1" x14ac:dyDescent="0.2">
      <c r="A8" s="157"/>
      <c r="B8" s="157"/>
      <c r="C8" s="157"/>
      <c r="D8" s="157"/>
      <c r="E8" s="157"/>
      <c r="F8" s="157"/>
      <c r="G8" s="157"/>
      <c r="H8" s="157"/>
      <c r="I8" s="156" t="s">
        <v>163</v>
      </c>
      <c r="J8" s="156" t="s">
        <v>121</v>
      </c>
      <c r="K8" s="156" t="s">
        <v>122</v>
      </c>
      <c r="L8" s="156" t="s">
        <v>123</v>
      </c>
      <c r="M8" s="157"/>
      <c r="N8" s="157"/>
      <c r="O8" s="160"/>
      <c r="P8" s="156" t="s">
        <v>164</v>
      </c>
      <c r="Q8" s="156" t="s">
        <v>13</v>
      </c>
      <c r="R8" s="156" t="s">
        <v>164</v>
      </c>
      <c r="S8" s="156" t="s">
        <v>13</v>
      </c>
      <c r="T8" s="157"/>
      <c r="U8" s="172"/>
      <c r="V8" s="166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2"/>
    </row>
    <row r="9" spans="1:52" s="8" customFormat="1" ht="67.5" customHeight="1" x14ac:dyDescent="0.2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61"/>
      <c r="P9" s="158"/>
      <c r="Q9" s="158"/>
      <c r="R9" s="158"/>
      <c r="S9" s="158"/>
      <c r="T9" s="158"/>
      <c r="U9" s="172"/>
      <c r="V9" s="167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2"/>
    </row>
    <row r="10" spans="1:52" s="8" customFormat="1" ht="15" customHeight="1" x14ac:dyDescent="0.2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10">
        <v>15</v>
      </c>
      <c r="P10" s="11">
        <v>16</v>
      </c>
      <c r="Q10" s="11">
        <v>17</v>
      </c>
      <c r="R10" s="11">
        <v>18</v>
      </c>
      <c r="S10" s="11">
        <v>19</v>
      </c>
      <c r="T10" s="9">
        <v>20</v>
      </c>
      <c r="U10" s="20">
        <v>21</v>
      </c>
      <c r="V10" s="29">
        <v>22</v>
      </c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2"/>
    </row>
    <row r="11" spans="1:52" s="8" customFormat="1" ht="15" customHeight="1" x14ac:dyDescent="0.2">
      <c r="A11" s="9"/>
      <c r="B11" s="12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21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2"/>
    </row>
    <row r="12" spans="1:52" s="8" customFormat="1" ht="15" customHeight="1" x14ac:dyDescent="0.2">
      <c r="A12" s="173" t="s">
        <v>5</v>
      </c>
      <c r="B12" s="174"/>
      <c r="C12" s="175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21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2"/>
    </row>
    <row r="13" spans="1:52" ht="18" customHeight="1" x14ac:dyDescent="0.25">
      <c r="A13" s="164" t="s">
        <v>168</v>
      </c>
      <c r="B13" s="149" t="s">
        <v>21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</row>
    <row r="14" spans="1:52" ht="18" customHeight="1" x14ac:dyDescent="0.25">
      <c r="A14" s="164" t="s">
        <v>551</v>
      </c>
      <c r="B14" s="149" t="s">
        <v>22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</row>
    <row r="15" spans="1:52" ht="18" customHeight="1" x14ac:dyDescent="0.25">
      <c r="A15" s="164" t="s">
        <v>23</v>
      </c>
      <c r="B15" s="149" t="s">
        <v>24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</row>
    <row r="16" spans="1:52" ht="18" customHeight="1" x14ac:dyDescent="0.25">
      <c r="A16" s="164" t="s">
        <v>236</v>
      </c>
      <c r="B16" s="149" t="s">
        <v>25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</row>
    <row r="17" spans="1:20" ht="18" customHeight="1" x14ac:dyDescent="0.25">
      <c r="A17" s="164" t="s">
        <v>1904</v>
      </c>
      <c r="B17" s="149" t="s">
        <v>26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</row>
    <row r="18" spans="1:20" ht="17.100000000000001" customHeight="1" x14ac:dyDescent="0.25">
      <c r="A18" s="148" t="s">
        <v>230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</row>
    <row r="19" spans="1:20" ht="17.100000000000001" customHeight="1" x14ac:dyDescent="0.25">
      <c r="A19" s="148" t="s">
        <v>27</v>
      </c>
      <c r="B19" s="149" t="s">
        <v>28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</row>
    <row r="20" spans="1:20" ht="18" customHeight="1" x14ac:dyDescent="0.25">
      <c r="A20" s="148" t="s">
        <v>29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78" t="s">
        <v>178</v>
      </c>
      <c r="T20" s="178"/>
    </row>
    <row r="23" spans="1:20" x14ac:dyDescent="0.25">
      <c r="I23" s="34"/>
    </row>
    <row r="25" spans="1:20" x14ac:dyDescent="0.25">
      <c r="F25" s="7"/>
      <c r="K25" s="34"/>
    </row>
  </sheetData>
  <mergeCells count="40">
    <mergeCell ref="G6:G9"/>
    <mergeCell ref="H6:H9"/>
    <mergeCell ref="I6:L7"/>
    <mergeCell ref="M6:M9"/>
    <mergeCell ref="B6:B9"/>
    <mergeCell ref="C6:C9"/>
    <mergeCell ref="D6:D9"/>
    <mergeCell ref="E6:E9"/>
    <mergeCell ref="F6:F9"/>
    <mergeCell ref="V6:V9"/>
    <mergeCell ref="I8:I9"/>
    <mergeCell ref="J8:J9"/>
    <mergeCell ref="K8:K9"/>
    <mergeCell ref="L8:L9"/>
    <mergeCell ref="P8:P9"/>
    <mergeCell ref="Q8:Q9"/>
    <mergeCell ref="R8:R9"/>
    <mergeCell ref="S8:S9"/>
    <mergeCell ref="O6:O9"/>
    <mergeCell ref="P6:Q7"/>
    <mergeCell ref="R6:S7"/>
    <mergeCell ref="T6:T9"/>
    <mergeCell ref="U6:U9"/>
    <mergeCell ref="N6:N9"/>
    <mergeCell ref="A20:R20"/>
    <mergeCell ref="S20:T20"/>
    <mergeCell ref="A1:T1"/>
    <mergeCell ref="A2:T2"/>
    <mergeCell ref="A3:T3"/>
    <mergeCell ref="A4:T4"/>
    <mergeCell ref="A5:T5"/>
    <mergeCell ref="A18:Q18"/>
    <mergeCell ref="A19:Q19"/>
    <mergeCell ref="A14:Q14"/>
    <mergeCell ref="A15:Q15"/>
    <mergeCell ref="A16:Q16"/>
    <mergeCell ref="A17:Q17"/>
    <mergeCell ref="A13:Q13"/>
    <mergeCell ref="A6:A9"/>
    <mergeCell ref="A12:C12"/>
  </mergeCells>
  <pageMargins left="0.75" right="0.75" top="1" bottom="1" header="0.5" footer="0.5"/>
  <pageSetup paperSize="9" scale="62" orientation="landscape" r:id="rId1"/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view="pageBreakPreview" zoomScaleSheetLayoutView="100" workbookViewId="0">
      <selection activeCell="A17" sqref="A17:J17"/>
    </sheetView>
  </sheetViews>
  <sheetFormatPr defaultRowHeight="15" x14ac:dyDescent="0.25"/>
  <cols>
    <col min="1" max="1" width="7.85546875" customWidth="1"/>
    <col min="2" max="2" width="15"/>
    <col min="3" max="3" width="16"/>
    <col min="4" max="4" width="12"/>
    <col min="5" max="5" width="11"/>
    <col min="6" max="6" width="15"/>
    <col min="7" max="7" width="6"/>
    <col min="8" max="8" width="10"/>
    <col min="9" max="9" width="9"/>
    <col min="10" max="10" width="10"/>
    <col min="11" max="11" width="13"/>
  </cols>
  <sheetData>
    <row r="1" spans="1:14" ht="18" customHeight="1" x14ac:dyDescent="0.25">
      <c r="A1" s="147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4" ht="51" customHeight="1" x14ac:dyDescent="0.25">
      <c r="A2" s="168" t="s">
        <v>1507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4" ht="17.100000000000001" customHeight="1" x14ac:dyDescent="0.25">
      <c r="A3" s="145" t="s">
        <v>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14" s="7" customFormat="1" ht="17.100000000000001" customHeight="1" x14ac:dyDescent="0.25">
      <c r="A4" s="145" t="s">
        <v>17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4" ht="25.5" customHeight="1" x14ac:dyDescent="0.25">
      <c r="A5" s="179" t="s">
        <v>31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</row>
    <row r="6" spans="1:14" s="25" customFormat="1" ht="76.5" customHeight="1" x14ac:dyDescent="0.2">
      <c r="A6" s="186" t="s">
        <v>12</v>
      </c>
      <c r="B6" s="186" t="s">
        <v>169</v>
      </c>
      <c r="C6" s="186" t="s">
        <v>170</v>
      </c>
      <c r="D6" s="186" t="s">
        <v>171</v>
      </c>
      <c r="E6" s="186" t="s">
        <v>155</v>
      </c>
      <c r="F6" s="186" t="s">
        <v>172</v>
      </c>
      <c r="G6" s="186" t="s">
        <v>173</v>
      </c>
      <c r="H6" s="186" t="s">
        <v>109</v>
      </c>
      <c r="I6" s="180" t="s">
        <v>4</v>
      </c>
      <c r="J6" s="190"/>
      <c r="K6" s="191"/>
      <c r="L6" s="180" t="s">
        <v>18</v>
      </c>
      <c r="M6" s="183" t="s">
        <v>174</v>
      </c>
      <c r="N6" s="165" t="s">
        <v>177</v>
      </c>
    </row>
    <row r="7" spans="1:14" s="25" customFormat="1" ht="15" customHeight="1" x14ac:dyDescent="0.2">
      <c r="A7" s="189"/>
      <c r="B7" s="189"/>
      <c r="C7" s="189"/>
      <c r="D7" s="189"/>
      <c r="E7" s="189"/>
      <c r="F7" s="189"/>
      <c r="G7" s="189"/>
      <c r="H7" s="189"/>
      <c r="I7" s="182"/>
      <c r="J7" s="192"/>
      <c r="K7" s="193"/>
      <c r="L7" s="181"/>
      <c r="M7" s="184"/>
      <c r="N7" s="166"/>
    </row>
    <row r="8" spans="1:14" s="25" customFormat="1" ht="15" customHeight="1" x14ac:dyDescent="0.2">
      <c r="A8" s="189"/>
      <c r="B8" s="189"/>
      <c r="C8" s="189"/>
      <c r="D8" s="189"/>
      <c r="E8" s="189"/>
      <c r="F8" s="189"/>
      <c r="G8" s="189"/>
      <c r="H8" s="189"/>
      <c r="I8" s="186" t="s">
        <v>121</v>
      </c>
      <c r="J8" s="186" t="s">
        <v>122</v>
      </c>
      <c r="K8" s="186" t="s">
        <v>175</v>
      </c>
      <c r="L8" s="181"/>
      <c r="M8" s="184"/>
      <c r="N8" s="166"/>
    </row>
    <row r="9" spans="1:14" s="25" customFormat="1" ht="45" customHeight="1" x14ac:dyDescent="0.2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2"/>
      <c r="M9" s="185"/>
      <c r="N9" s="167"/>
    </row>
    <row r="10" spans="1:14" s="25" customFormat="1" ht="15" customHeight="1" x14ac:dyDescent="0.2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  <c r="H10" s="26">
        <v>8</v>
      </c>
      <c r="I10" s="26">
        <v>9</v>
      </c>
      <c r="J10" s="26">
        <v>10</v>
      </c>
      <c r="K10" s="26">
        <v>11</v>
      </c>
      <c r="L10" s="27">
        <v>12</v>
      </c>
      <c r="M10" s="32">
        <v>13</v>
      </c>
      <c r="N10" s="29">
        <v>14</v>
      </c>
    </row>
    <row r="11" spans="1:14" s="25" customFormat="1" ht="15" customHeight="1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7"/>
      <c r="M11" s="33"/>
      <c r="N11" s="8"/>
    </row>
    <row r="12" spans="1:14" s="25" customFormat="1" ht="15" customHeight="1" x14ac:dyDescent="0.2">
      <c r="A12" s="194" t="s">
        <v>5</v>
      </c>
      <c r="B12" s="195"/>
      <c r="C12" s="195"/>
      <c r="D12" s="196"/>
      <c r="E12" s="26"/>
      <c r="F12" s="26"/>
      <c r="G12" s="26"/>
      <c r="H12" s="26"/>
      <c r="I12" s="26"/>
      <c r="J12" s="26"/>
      <c r="K12" s="26"/>
      <c r="L12" s="27"/>
      <c r="M12" s="33"/>
      <c r="N12" s="8"/>
    </row>
    <row r="13" spans="1:14" ht="13.5" hidden="1" customHeight="1" x14ac:dyDescent="0.25">
      <c r="A13" s="2" t="s">
        <v>32</v>
      </c>
      <c r="B13" s="2" t="s">
        <v>33</v>
      </c>
      <c r="C13" s="2" t="s">
        <v>34</v>
      </c>
      <c r="D13" s="2" t="s">
        <v>35</v>
      </c>
      <c r="E13" s="2" t="s">
        <v>36</v>
      </c>
      <c r="F13" s="2" t="s">
        <v>37</v>
      </c>
      <c r="G13" s="2" t="s">
        <v>38</v>
      </c>
      <c r="H13" s="199" t="s">
        <v>39</v>
      </c>
      <c r="I13" s="200" t="s">
        <v>40</v>
      </c>
      <c r="J13" s="201" t="s">
        <v>41</v>
      </c>
      <c r="K13" s="2" t="s">
        <v>42</v>
      </c>
    </row>
    <row r="14" spans="1:14" ht="18" customHeight="1" x14ac:dyDescent="0.25">
      <c r="A14" s="164" t="s">
        <v>185</v>
      </c>
      <c r="B14" s="149"/>
      <c r="C14" s="149"/>
      <c r="D14" s="149"/>
      <c r="E14" s="149"/>
      <c r="F14" s="149"/>
      <c r="G14" s="149"/>
      <c r="H14" s="149"/>
      <c r="I14" s="149"/>
      <c r="J14" s="149"/>
    </row>
    <row r="15" spans="1:14" ht="18" customHeight="1" x14ac:dyDescent="0.25">
      <c r="A15" s="164" t="s">
        <v>552</v>
      </c>
      <c r="B15" s="149"/>
      <c r="C15" s="149"/>
      <c r="D15" s="149"/>
      <c r="E15" s="149"/>
      <c r="F15" s="149"/>
      <c r="G15" s="149"/>
      <c r="H15" s="149"/>
      <c r="I15" s="149"/>
      <c r="J15" s="149"/>
    </row>
    <row r="16" spans="1:14" ht="18" customHeight="1" x14ac:dyDescent="0.25">
      <c r="A16" s="164" t="s">
        <v>23</v>
      </c>
      <c r="B16" s="164"/>
      <c r="C16" s="164"/>
      <c r="D16" s="164"/>
      <c r="E16" s="164"/>
      <c r="F16" s="164"/>
      <c r="G16" s="164"/>
      <c r="H16" s="164"/>
      <c r="I16" s="164"/>
      <c r="J16" s="164"/>
    </row>
    <row r="17" spans="1:12" ht="18" customHeight="1" x14ac:dyDescent="0.25">
      <c r="A17" s="164" t="s">
        <v>1906</v>
      </c>
      <c r="B17" s="149"/>
      <c r="C17" s="149"/>
      <c r="D17" s="149"/>
      <c r="E17" s="149"/>
      <c r="F17" s="149"/>
      <c r="G17" s="149"/>
      <c r="H17" s="149"/>
      <c r="I17" s="149"/>
      <c r="J17" s="149"/>
    </row>
    <row r="18" spans="1:12" ht="17.100000000000001" customHeight="1" x14ac:dyDescent="0.25">
      <c r="A18" s="148" t="s">
        <v>231</v>
      </c>
      <c r="B18" s="149"/>
      <c r="C18" s="149"/>
      <c r="D18" s="149"/>
      <c r="E18" s="149"/>
      <c r="F18" s="149"/>
      <c r="G18" s="149"/>
      <c r="H18" s="149"/>
      <c r="I18" s="149"/>
      <c r="J18" s="149"/>
    </row>
    <row r="19" spans="1:12" ht="17.100000000000001" customHeight="1" x14ac:dyDescent="0.25">
      <c r="A19" s="148" t="s">
        <v>43</v>
      </c>
      <c r="B19" s="149" t="s">
        <v>44</v>
      </c>
      <c r="C19" s="149"/>
      <c r="D19" s="149"/>
      <c r="E19" s="149"/>
      <c r="F19" s="149"/>
      <c r="G19" s="149"/>
      <c r="H19" s="149"/>
      <c r="I19" s="149"/>
      <c r="J19" s="149"/>
    </row>
    <row r="20" spans="1:12" ht="17.100000000000001" customHeight="1" x14ac:dyDescent="0.25">
      <c r="A20" s="198" t="s">
        <v>180</v>
      </c>
      <c r="B20" s="149" t="s">
        <v>45</v>
      </c>
      <c r="C20" s="149"/>
      <c r="D20" s="149"/>
      <c r="E20" s="149"/>
      <c r="F20" s="149"/>
      <c r="G20" s="149"/>
      <c r="H20" s="149"/>
      <c r="I20" s="149"/>
      <c r="J20" s="149"/>
    </row>
    <row r="21" spans="1:12" ht="18" customHeight="1" x14ac:dyDescent="0.25">
      <c r="A21" s="148" t="s">
        <v>46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78" t="s">
        <v>182</v>
      </c>
      <c r="L21" s="178"/>
    </row>
    <row r="27" spans="1:12" x14ac:dyDescent="0.25">
      <c r="D27" s="34"/>
    </row>
    <row r="30" spans="1:12" x14ac:dyDescent="0.25">
      <c r="F30" s="34"/>
    </row>
  </sheetData>
  <mergeCells count="31">
    <mergeCell ref="F6:F9"/>
    <mergeCell ref="G6:G9"/>
    <mergeCell ref="H6:H9"/>
    <mergeCell ref="I6:K7"/>
    <mergeCell ref="A12:D12"/>
    <mergeCell ref="A6:A9"/>
    <mergeCell ref="B6:B9"/>
    <mergeCell ref="C6:C9"/>
    <mergeCell ref="D6:D9"/>
    <mergeCell ref="E6:E9"/>
    <mergeCell ref="M6:M9"/>
    <mergeCell ref="N6:N9"/>
    <mergeCell ref="I8:I9"/>
    <mergeCell ref="J8:J9"/>
    <mergeCell ref="K8:K9"/>
    <mergeCell ref="A21:J21"/>
    <mergeCell ref="K21:L21"/>
    <mergeCell ref="A1:L1"/>
    <mergeCell ref="A2:L2"/>
    <mergeCell ref="A3:L3"/>
    <mergeCell ref="A5:L5"/>
    <mergeCell ref="A4:L4"/>
    <mergeCell ref="L6:L9"/>
    <mergeCell ref="A17:J17"/>
    <mergeCell ref="A18:J18"/>
    <mergeCell ref="A19:J19"/>
    <mergeCell ref="A20:J20"/>
    <mergeCell ref="H13:J13"/>
    <mergeCell ref="A14:J14"/>
    <mergeCell ref="A15:J15"/>
    <mergeCell ref="A16:J16"/>
  </mergeCells>
  <pageMargins left="0.75" right="0.75" top="1" bottom="1" header="0.5" footer="0.5"/>
  <pageSetup paperSize="9" scale="96" orientation="landscape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5"/>
  <sheetViews>
    <sheetView view="pageBreakPreview" zoomScaleNormal="90" zoomScaleSheetLayoutView="100" workbookViewId="0">
      <selection activeCell="I21" sqref="I21"/>
    </sheetView>
  </sheetViews>
  <sheetFormatPr defaultRowHeight="15" x14ac:dyDescent="0.25"/>
  <cols>
    <col min="1" max="1" width="7.140625" customWidth="1"/>
    <col min="2" max="2" width="13.5703125" customWidth="1"/>
    <col min="3" max="3" width="8"/>
    <col min="4" max="4" width="12" customWidth="1"/>
    <col min="5" max="5" width="10"/>
    <col min="6" max="6" width="10.7109375" customWidth="1"/>
    <col min="7" max="7" width="9"/>
    <col min="8" max="8" width="10"/>
    <col min="9" max="9" width="14.28515625" customWidth="1"/>
    <col min="10" max="10" width="13.7109375" customWidth="1"/>
    <col min="11" max="11" width="11.85546875" customWidth="1"/>
    <col min="12" max="12" width="14.7109375" customWidth="1"/>
    <col min="13" max="13" width="12"/>
    <col min="14" max="14" width="7"/>
    <col min="15" max="15" width="9"/>
    <col min="16" max="16" width="7"/>
    <col min="17" max="18" width="11"/>
    <col min="19" max="19" width="10.85546875" customWidth="1"/>
    <col min="20" max="20" width="10.7109375" customWidth="1"/>
  </cols>
  <sheetData>
    <row r="1" spans="1:52" ht="18" customHeight="1" x14ac:dyDescent="0.25">
      <c r="A1" s="147" t="s">
        <v>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</row>
    <row r="2" spans="1:52" ht="49.5" customHeight="1" x14ac:dyDescent="0.25">
      <c r="A2" s="168" t="s">
        <v>1508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3" spans="1:52" ht="17.100000000000001" customHeight="1" x14ac:dyDescent="0.25">
      <c r="A3" s="171" t="s">
        <v>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</row>
    <row r="4" spans="1:52" s="7" customFormat="1" ht="17.100000000000001" customHeight="1" x14ac:dyDescent="0.25">
      <c r="A4" s="170" t="s">
        <v>48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</row>
    <row r="5" spans="1:52" ht="42" customHeight="1" x14ac:dyDescent="0.25">
      <c r="A5" s="197" t="s">
        <v>49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</row>
    <row r="6" spans="1:52" s="8" customFormat="1" ht="50.1" customHeight="1" x14ac:dyDescent="0.2">
      <c r="A6" s="156" t="s">
        <v>12</v>
      </c>
      <c r="B6" s="156" t="s">
        <v>170</v>
      </c>
      <c r="C6" s="156" t="s">
        <v>3</v>
      </c>
      <c r="D6" s="156" t="s">
        <v>154</v>
      </c>
      <c r="E6" s="156" t="s">
        <v>155</v>
      </c>
      <c r="F6" s="156" t="s">
        <v>156</v>
      </c>
      <c r="G6" s="156" t="s">
        <v>109</v>
      </c>
      <c r="H6" s="156" t="s">
        <v>157</v>
      </c>
      <c r="I6" s="150" t="s">
        <v>4</v>
      </c>
      <c r="J6" s="151"/>
      <c r="K6" s="151"/>
      <c r="L6" s="152"/>
      <c r="M6" s="156" t="s">
        <v>167</v>
      </c>
      <c r="N6" s="156" t="s">
        <v>158</v>
      </c>
      <c r="O6" s="159" t="s">
        <v>159</v>
      </c>
      <c r="P6" s="150" t="s">
        <v>160</v>
      </c>
      <c r="Q6" s="152"/>
      <c r="R6" s="150" t="s">
        <v>161</v>
      </c>
      <c r="S6" s="152"/>
      <c r="T6" s="156" t="s">
        <v>18</v>
      </c>
      <c r="U6" s="172" t="s">
        <v>162</v>
      </c>
      <c r="V6" s="165" t="s">
        <v>176</v>
      </c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2"/>
    </row>
    <row r="7" spans="1:52" s="8" customFormat="1" ht="31.7" customHeight="1" x14ac:dyDescent="0.2">
      <c r="A7" s="157"/>
      <c r="B7" s="157"/>
      <c r="C7" s="157"/>
      <c r="D7" s="157"/>
      <c r="E7" s="157"/>
      <c r="F7" s="157"/>
      <c r="G7" s="157"/>
      <c r="H7" s="157"/>
      <c r="I7" s="153"/>
      <c r="J7" s="154"/>
      <c r="K7" s="154"/>
      <c r="L7" s="155"/>
      <c r="M7" s="157"/>
      <c r="N7" s="157"/>
      <c r="O7" s="160"/>
      <c r="P7" s="162"/>
      <c r="Q7" s="163"/>
      <c r="R7" s="162"/>
      <c r="S7" s="163"/>
      <c r="T7" s="157"/>
      <c r="U7" s="172"/>
      <c r="V7" s="166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2"/>
    </row>
    <row r="8" spans="1:52" s="8" customFormat="1" ht="24.75" customHeight="1" x14ac:dyDescent="0.2">
      <c r="A8" s="157"/>
      <c r="B8" s="157"/>
      <c r="C8" s="157"/>
      <c r="D8" s="157"/>
      <c r="E8" s="157"/>
      <c r="F8" s="157"/>
      <c r="G8" s="157"/>
      <c r="H8" s="157"/>
      <c r="I8" s="202" t="s">
        <v>163</v>
      </c>
      <c r="J8" s="156" t="s">
        <v>121</v>
      </c>
      <c r="K8" s="156" t="s">
        <v>122</v>
      </c>
      <c r="L8" s="156" t="s">
        <v>123</v>
      </c>
      <c r="M8" s="157"/>
      <c r="N8" s="157"/>
      <c r="O8" s="160"/>
      <c r="P8" s="156" t="s">
        <v>164</v>
      </c>
      <c r="Q8" s="156" t="s">
        <v>13</v>
      </c>
      <c r="R8" s="156" t="s">
        <v>164</v>
      </c>
      <c r="S8" s="156" t="s">
        <v>13</v>
      </c>
      <c r="T8" s="157"/>
      <c r="U8" s="172"/>
      <c r="V8" s="166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2"/>
    </row>
    <row r="9" spans="1:52" s="8" customFormat="1" ht="67.5" customHeight="1" x14ac:dyDescent="0.2">
      <c r="A9" s="158"/>
      <c r="B9" s="158"/>
      <c r="C9" s="158"/>
      <c r="D9" s="158"/>
      <c r="E9" s="158"/>
      <c r="F9" s="158"/>
      <c r="G9" s="158"/>
      <c r="H9" s="158"/>
      <c r="I9" s="203"/>
      <c r="J9" s="158"/>
      <c r="K9" s="158"/>
      <c r="L9" s="158"/>
      <c r="M9" s="158"/>
      <c r="N9" s="158"/>
      <c r="O9" s="161"/>
      <c r="P9" s="158"/>
      <c r="Q9" s="158"/>
      <c r="R9" s="158"/>
      <c r="S9" s="158"/>
      <c r="T9" s="158"/>
      <c r="U9" s="172"/>
      <c r="V9" s="167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2"/>
    </row>
    <row r="10" spans="1:52" s="8" customFormat="1" ht="15" customHeight="1" x14ac:dyDescent="0.2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10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10">
        <v>15</v>
      </c>
      <c r="P10" s="11">
        <v>16</v>
      </c>
      <c r="Q10" s="11">
        <v>17</v>
      </c>
      <c r="R10" s="11">
        <v>18</v>
      </c>
      <c r="S10" s="11">
        <v>19</v>
      </c>
      <c r="T10" s="9">
        <v>20</v>
      </c>
      <c r="U10" s="20">
        <v>21</v>
      </c>
      <c r="V10" s="29">
        <v>22</v>
      </c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2"/>
    </row>
    <row r="11" spans="1:52" s="69" customFormat="1" ht="23.25" customHeight="1" x14ac:dyDescent="0.2">
      <c r="A11" s="9"/>
      <c r="B11" s="12"/>
      <c r="C11" s="9"/>
      <c r="D11" s="9"/>
      <c r="E11" s="85"/>
      <c r="F11" s="85"/>
      <c r="G11" s="9"/>
      <c r="H11" s="9"/>
      <c r="I11" s="10"/>
      <c r="J11" s="9"/>
      <c r="K11" s="9"/>
      <c r="L11" s="9"/>
      <c r="M11" s="9"/>
      <c r="N11" s="9"/>
      <c r="O11" s="9"/>
      <c r="P11" s="9"/>
      <c r="Q11" s="85"/>
      <c r="R11" s="9"/>
      <c r="S11" s="85"/>
      <c r="T11" s="9"/>
      <c r="U11" s="122"/>
      <c r="V11" s="88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123"/>
    </row>
    <row r="12" spans="1:52" s="8" customFormat="1" ht="15" customHeight="1" x14ac:dyDescent="0.2">
      <c r="A12" s="173" t="s">
        <v>5</v>
      </c>
      <c r="B12" s="174"/>
      <c r="C12" s="175"/>
      <c r="D12" s="9"/>
      <c r="E12" s="9"/>
      <c r="F12" s="9"/>
      <c r="G12" s="9"/>
      <c r="H12" s="9"/>
      <c r="I12" s="10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21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2"/>
    </row>
    <row r="13" spans="1:52" ht="18" customHeight="1" x14ac:dyDescent="0.25">
      <c r="A13" s="164" t="s">
        <v>168</v>
      </c>
      <c r="B13" s="149" t="s">
        <v>50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</row>
    <row r="14" spans="1:52" ht="18" customHeight="1" x14ac:dyDescent="0.25">
      <c r="A14" s="164" t="s">
        <v>553</v>
      </c>
      <c r="B14" s="149" t="s">
        <v>51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</row>
    <row r="15" spans="1:52" ht="18" customHeight="1" x14ac:dyDescent="0.25">
      <c r="A15" s="164" t="s">
        <v>52</v>
      </c>
      <c r="B15" s="149" t="s">
        <v>53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</row>
    <row r="16" spans="1:52" ht="18" customHeight="1" x14ac:dyDescent="0.25">
      <c r="A16" s="164" t="s">
        <v>1907</v>
      </c>
      <c r="B16" s="149" t="s">
        <v>54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</row>
    <row r="17" spans="1:20" ht="17.100000000000001" customHeight="1" x14ac:dyDescent="0.25">
      <c r="A17" s="148" t="s">
        <v>230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</row>
    <row r="18" spans="1:20" ht="17.100000000000001" customHeight="1" x14ac:dyDescent="0.25">
      <c r="A18" s="148" t="s">
        <v>55</v>
      </c>
      <c r="B18" s="149" t="s">
        <v>56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</row>
    <row r="19" spans="1:20" s="7" customFormat="1" ht="17.100000000000001" customHeight="1" x14ac:dyDescent="0.25">
      <c r="A19" s="6"/>
    </row>
    <row r="20" spans="1:20" ht="15.75" x14ac:dyDescent="0.25">
      <c r="A20" s="148" t="s">
        <v>57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30"/>
    </row>
    <row r="24" spans="1:20" x14ac:dyDescent="0.25">
      <c r="R24" s="178" t="s">
        <v>183</v>
      </c>
      <c r="S24" s="178"/>
      <c r="T24" s="178"/>
    </row>
    <row r="25" spans="1:20" x14ac:dyDescent="0.25">
      <c r="L25" s="34"/>
    </row>
  </sheetData>
  <mergeCells count="39">
    <mergeCell ref="R24:T24"/>
    <mergeCell ref="A20:Q20"/>
    <mergeCell ref="A13:Q13"/>
    <mergeCell ref="A14:Q14"/>
    <mergeCell ref="A6:A9"/>
    <mergeCell ref="B6:B9"/>
    <mergeCell ref="C6:C9"/>
    <mergeCell ref="D6:D9"/>
    <mergeCell ref="E6:E9"/>
    <mergeCell ref="F6:F9"/>
    <mergeCell ref="G6:G9"/>
    <mergeCell ref="H6:H9"/>
    <mergeCell ref="I6:L7"/>
    <mergeCell ref="M6:M9"/>
    <mergeCell ref="N6:N9"/>
    <mergeCell ref="A15:Q15"/>
    <mergeCell ref="A16:Q16"/>
    <mergeCell ref="A17:Q17"/>
    <mergeCell ref="A18:Q18"/>
    <mergeCell ref="V6:V9"/>
    <mergeCell ref="I8:I9"/>
    <mergeCell ref="J8:J9"/>
    <mergeCell ref="K8:K9"/>
    <mergeCell ref="L8:L9"/>
    <mergeCell ref="P8:P9"/>
    <mergeCell ref="Q8:Q9"/>
    <mergeCell ref="R8:R9"/>
    <mergeCell ref="S8:S9"/>
    <mergeCell ref="O6:O9"/>
    <mergeCell ref="P6:Q7"/>
    <mergeCell ref="R6:S7"/>
    <mergeCell ref="T6:T9"/>
    <mergeCell ref="U6:U9"/>
    <mergeCell ref="A12:C12"/>
    <mergeCell ref="A1:T1"/>
    <mergeCell ref="A2:T2"/>
    <mergeCell ref="A3:T3"/>
    <mergeCell ref="A4:T4"/>
    <mergeCell ref="A5:T5"/>
  </mergeCells>
  <pageMargins left="0.75" right="0.75" top="1" bottom="1" header="0.5" footer="0.5"/>
  <pageSetup paperSize="9" scale="60" orientation="landscape" r:id="rId1"/>
  <colBreaks count="1" manualBreakCount="1">
    <brk id="2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BreakPreview" zoomScaleNormal="70" zoomScaleSheetLayoutView="100" workbookViewId="0">
      <selection activeCell="A16" sqref="A16:J16"/>
    </sheetView>
  </sheetViews>
  <sheetFormatPr defaultRowHeight="15" x14ac:dyDescent="0.25"/>
  <cols>
    <col min="1" max="1" width="14" customWidth="1"/>
    <col min="2" max="3" width="16"/>
    <col min="4" max="4" width="12"/>
    <col min="5" max="5" width="11"/>
    <col min="6" max="6" width="15"/>
    <col min="7" max="7" width="6"/>
    <col min="8" max="8" width="10"/>
    <col min="9" max="9" width="9"/>
    <col min="10" max="10" width="11"/>
    <col min="11" max="11" width="17"/>
  </cols>
  <sheetData>
    <row r="1" spans="1:14" ht="18" customHeight="1" x14ac:dyDescent="0.25">
      <c r="A1" s="147" t="s">
        <v>58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4" ht="63" customHeight="1" x14ac:dyDescent="0.25">
      <c r="A2" s="168" t="s">
        <v>1509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4" ht="17.100000000000001" customHeight="1" x14ac:dyDescent="0.25">
      <c r="A3" s="145" t="s">
        <v>59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14" s="17" customFormat="1" ht="17.100000000000001" customHeight="1" x14ac:dyDescent="0.25">
      <c r="A4" s="145" t="s">
        <v>17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4" ht="18" customHeight="1" x14ac:dyDescent="0.25">
      <c r="A5" s="204" t="s">
        <v>60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</row>
    <row r="6" spans="1:14" s="25" customFormat="1" ht="76.5" customHeight="1" x14ac:dyDescent="0.2">
      <c r="A6" s="186" t="s">
        <v>12</v>
      </c>
      <c r="B6" s="186" t="s">
        <v>169</v>
      </c>
      <c r="C6" s="186" t="s">
        <v>170</v>
      </c>
      <c r="D6" s="186" t="s">
        <v>171</v>
      </c>
      <c r="E6" s="186" t="s">
        <v>155</v>
      </c>
      <c r="F6" s="186" t="s">
        <v>172</v>
      </c>
      <c r="G6" s="186" t="s">
        <v>173</v>
      </c>
      <c r="H6" s="186" t="s">
        <v>109</v>
      </c>
      <c r="I6" s="180" t="s">
        <v>4</v>
      </c>
      <c r="J6" s="190"/>
      <c r="K6" s="191"/>
      <c r="L6" s="180" t="s">
        <v>18</v>
      </c>
      <c r="M6" s="183" t="s">
        <v>174</v>
      </c>
      <c r="N6" s="165" t="s">
        <v>177</v>
      </c>
    </row>
    <row r="7" spans="1:14" s="25" customFormat="1" ht="15" customHeight="1" x14ac:dyDescent="0.2">
      <c r="A7" s="189"/>
      <c r="B7" s="189"/>
      <c r="C7" s="189"/>
      <c r="D7" s="189"/>
      <c r="E7" s="189"/>
      <c r="F7" s="189"/>
      <c r="G7" s="189"/>
      <c r="H7" s="189"/>
      <c r="I7" s="182"/>
      <c r="J7" s="192"/>
      <c r="K7" s="193"/>
      <c r="L7" s="181"/>
      <c r="M7" s="184"/>
      <c r="N7" s="166"/>
    </row>
    <row r="8" spans="1:14" s="25" customFormat="1" ht="15" customHeight="1" x14ac:dyDescent="0.2">
      <c r="A8" s="189"/>
      <c r="B8" s="189"/>
      <c r="C8" s="189"/>
      <c r="D8" s="189"/>
      <c r="E8" s="189"/>
      <c r="F8" s="189"/>
      <c r="G8" s="189"/>
      <c r="H8" s="189"/>
      <c r="I8" s="186" t="s">
        <v>121</v>
      </c>
      <c r="J8" s="186" t="s">
        <v>122</v>
      </c>
      <c r="K8" s="186" t="s">
        <v>175</v>
      </c>
      <c r="L8" s="181"/>
      <c r="M8" s="184"/>
      <c r="N8" s="166"/>
    </row>
    <row r="9" spans="1:14" s="25" customFormat="1" ht="15" customHeight="1" x14ac:dyDescent="0.2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2"/>
      <c r="M9" s="185"/>
      <c r="N9" s="167"/>
    </row>
    <row r="10" spans="1:14" s="25" customFormat="1" ht="15" customHeight="1" x14ac:dyDescent="0.2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  <c r="H10" s="26">
        <v>8</v>
      </c>
      <c r="I10" s="26">
        <v>9</v>
      </c>
      <c r="J10" s="26">
        <v>10</v>
      </c>
      <c r="K10" s="26">
        <v>11</v>
      </c>
      <c r="L10" s="28">
        <v>12</v>
      </c>
      <c r="M10" s="32">
        <v>13</v>
      </c>
      <c r="N10" s="29">
        <v>14</v>
      </c>
    </row>
    <row r="11" spans="1:14" s="25" customFormat="1" ht="15" customHeight="1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8"/>
      <c r="M11" s="33"/>
      <c r="N11" s="8"/>
    </row>
    <row r="12" spans="1:14" s="25" customFormat="1" ht="15" customHeight="1" x14ac:dyDescent="0.2">
      <c r="A12" s="194" t="s">
        <v>5</v>
      </c>
      <c r="B12" s="195"/>
      <c r="C12" s="195"/>
      <c r="D12" s="196"/>
      <c r="E12" s="26"/>
      <c r="F12" s="26"/>
      <c r="G12" s="26"/>
      <c r="H12" s="26"/>
      <c r="I12" s="26"/>
      <c r="J12" s="26"/>
      <c r="K12" s="26"/>
      <c r="L12" s="28"/>
      <c r="M12" s="33"/>
      <c r="N12" s="8"/>
    </row>
    <row r="13" spans="1:14" ht="18" customHeight="1" x14ac:dyDescent="0.25">
      <c r="A13" s="164" t="s">
        <v>185</v>
      </c>
      <c r="B13" s="149"/>
      <c r="C13" s="149"/>
      <c r="D13" s="149"/>
      <c r="E13" s="149"/>
      <c r="F13" s="149"/>
      <c r="G13" s="149"/>
      <c r="H13" s="149"/>
      <c r="I13" s="149"/>
      <c r="J13" s="149"/>
    </row>
    <row r="14" spans="1:14" s="17" customFormat="1" ht="18" customHeight="1" x14ac:dyDescent="0.25">
      <c r="A14" s="164" t="s">
        <v>553</v>
      </c>
      <c r="B14" s="149"/>
      <c r="C14" s="149"/>
      <c r="D14" s="149"/>
      <c r="E14" s="149"/>
      <c r="F14" s="149"/>
      <c r="G14" s="149"/>
      <c r="H14" s="149"/>
      <c r="I14" s="149"/>
      <c r="J14" s="149"/>
    </row>
    <row r="15" spans="1:14" s="17" customFormat="1" ht="18" customHeight="1" x14ac:dyDescent="0.25">
      <c r="A15" s="164" t="s">
        <v>23</v>
      </c>
      <c r="B15" s="149"/>
      <c r="C15" s="149"/>
      <c r="D15" s="149"/>
      <c r="E15" s="149"/>
      <c r="F15" s="149"/>
      <c r="G15" s="149"/>
      <c r="H15" s="149"/>
      <c r="I15" s="149"/>
      <c r="J15" s="149"/>
    </row>
    <row r="16" spans="1:14" s="17" customFormat="1" ht="18" customHeight="1" x14ac:dyDescent="0.25">
      <c r="A16" s="164" t="s">
        <v>1906</v>
      </c>
      <c r="B16" s="149"/>
      <c r="C16" s="149"/>
      <c r="D16" s="149"/>
      <c r="E16" s="149"/>
      <c r="F16" s="149"/>
      <c r="G16" s="149"/>
      <c r="H16" s="149"/>
      <c r="I16" s="149"/>
      <c r="J16" s="149"/>
    </row>
    <row r="17" spans="1:12" s="17" customFormat="1" ht="17.100000000000001" customHeight="1" x14ac:dyDescent="0.25">
      <c r="A17" s="148" t="s">
        <v>231</v>
      </c>
      <c r="B17" s="149"/>
      <c r="C17" s="149"/>
      <c r="D17" s="149"/>
      <c r="E17" s="149"/>
      <c r="F17" s="149"/>
      <c r="G17" s="149"/>
      <c r="H17" s="149"/>
      <c r="I17" s="149"/>
      <c r="J17" s="149"/>
    </row>
    <row r="18" spans="1:12" ht="17.100000000000001" customHeight="1" x14ac:dyDescent="0.25">
      <c r="A18" s="148" t="s">
        <v>61</v>
      </c>
      <c r="B18" s="149" t="s">
        <v>62</v>
      </c>
      <c r="C18" s="149"/>
      <c r="D18" s="149"/>
      <c r="E18" s="149"/>
      <c r="F18" s="149"/>
      <c r="G18" s="149"/>
      <c r="H18" s="149"/>
      <c r="I18" s="149"/>
      <c r="J18" s="149"/>
    </row>
    <row r="19" spans="1:12" ht="20.100000000000001" customHeight="1" x14ac:dyDescent="0.25">
      <c r="A19" s="148" t="s">
        <v>63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78" t="s">
        <v>184</v>
      </c>
      <c r="L19" s="178"/>
    </row>
    <row r="26" spans="1:12" x14ac:dyDescent="0.25">
      <c r="A26" s="34"/>
    </row>
  </sheetData>
  <mergeCells count="29">
    <mergeCell ref="A19:J19"/>
    <mergeCell ref="K19:L19"/>
    <mergeCell ref="A12:D12"/>
    <mergeCell ref="A1:L1"/>
    <mergeCell ref="A2:L2"/>
    <mergeCell ref="A3:L3"/>
    <mergeCell ref="A5:L5"/>
    <mergeCell ref="A4:L4"/>
    <mergeCell ref="H6:H9"/>
    <mergeCell ref="I6:K7"/>
    <mergeCell ref="L6:L9"/>
    <mergeCell ref="A16:J16"/>
    <mergeCell ref="A17:J17"/>
    <mergeCell ref="A18:J18"/>
    <mergeCell ref="A13:J13"/>
    <mergeCell ref="A14:J14"/>
    <mergeCell ref="M6:M9"/>
    <mergeCell ref="N6:N9"/>
    <mergeCell ref="I8:I9"/>
    <mergeCell ref="J8:J9"/>
    <mergeCell ref="K8:K9"/>
    <mergeCell ref="A15:J15"/>
    <mergeCell ref="A6:A9"/>
    <mergeCell ref="B6:B9"/>
    <mergeCell ref="C6:C9"/>
    <mergeCell ref="D6:D9"/>
    <mergeCell ref="E6:E9"/>
    <mergeCell ref="F6:F9"/>
    <mergeCell ref="G6:G9"/>
  </mergeCells>
  <pageMargins left="0.75" right="0.75" top="1" bottom="1" header="0.5" footer="0.5"/>
  <pageSetup paperSize="9" scale="88" orientation="landscape" r:id="rId1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4"/>
  <sheetViews>
    <sheetView view="pageBreakPreview" topLeftCell="A13" zoomScaleSheetLayoutView="100" workbookViewId="0">
      <selection activeCell="I13" sqref="I13:I17"/>
    </sheetView>
  </sheetViews>
  <sheetFormatPr defaultRowHeight="15" x14ac:dyDescent="0.25"/>
  <cols>
    <col min="1" max="1" width="7" customWidth="1"/>
    <col min="2" max="2" width="9"/>
    <col min="3" max="3" width="8"/>
    <col min="4" max="4" width="8" bestFit="1" customWidth="1"/>
    <col min="5" max="5" width="10"/>
    <col min="6" max="6" width="9.85546875" bestFit="1" customWidth="1"/>
    <col min="7" max="7" width="9"/>
    <col min="8" max="8" width="10"/>
    <col min="9" max="9" width="14.5703125" customWidth="1"/>
    <col min="10" max="10" width="13.28515625" customWidth="1"/>
    <col min="11" max="12" width="12.85546875" customWidth="1"/>
    <col min="13" max="13" width="12"/>
    <col min="14" max="14" width="7"/>
    <col min="15" max="15" width="9"/>
    <col min="16" max="16" width="7"/>
    <col min="17" max="18" width="11"/>
    <col min="19" max="19" width="9.85546875" bestFit="1" customWidth="1"/>
  </cols>
  <sheetData>
    <row r="1" spans="1:52" s="102" customFormat="1" ht="18.75" x14ac:dyDescent="0.3">
      <c r="A1" s="104" t="s">
        <v>1119</v>
      </c>
      <c r="O1" s="104" t="s">
        <v>1123</v>
      </c>
    </row>
    <row r="2" spans="1:52" s="102" customFormat="1" ht="15.75" x14ac:dyDescent="0.25">
      <c r="A2" s="105" t="s">
        <v>1120</v>
      </c>
      <c r="O2" s="105" t="s">
        <v>1124</v>
      </c>
    </row>
    <row r="3" spans="1:52" s="102" customFormat="1" ht="15.75" x14ac:dyDescent="0.25">
      <c r="A3" s="105" t="s">
        <v>1121</v>
      </c>
      <c r="O3" s="105" t="s">
        <v>1125</v>
      </c>
    </row>
    <row r="4" spans="1:52" s="102" customFormat="1" ht="15.75" x14ac:dyDescent="0.25">
      <c r="A4" s="106" t="s">
        <v>1122</v>
      </c>
      <c r="O4" s="106" t="s">
        <v>1126</v>
      </c>
    </row>
    <row r="5" spans="1:52" s="102" customFormat="1" ht="15.75" x14ac:dyDescent="0.25">
      <c r="A5" s="106"/>
      <c r="O5" s="106"/>
    </row>
    <row r="6" spans="1:52" ht="20.100000000000001" customHeight="1" x14ac:dyDescent="0.3">
      <c r="A6" s="207" t="s">
        <v>64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</row>
    <row r="7" spans="1:52" ht="41.1" customHeight="1" x14ac:dyDescent="0.3">
      <c r="A7" s="208" t="s">
        <v>237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</row>
    <row r="8" spans="1:52" ht="17.100000000000001" customHeight="1" x14ac:dyDescent="0.25">
      <c r="A8" s="145" t="s">
        <v>65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</row>
    <row r="9" spans="1:52" ht="18" customHeight="1" x14ac:dyDescent="0.25">
      <c r="A9" s="210" t="s">
        <v>1510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</row>
    <row r="10" spans="1:52" ht="36" customHeight="1" x14ac:dyDescent="0.25">
      <c r="A10" s="211" t="s">
        <v>66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</row>
    <row r="11" spans="1:52" s="8" customFormat="1" ht="50.1" customHeight="1" x14ac:dyDescent="0.2">
      <c r="A11" s="156" t="s">
        <v>12</v>
      </c>
      <c r="B11" s="156" t="s">
        <v>170</v>
      </c>
      <c r="C11" s="156" t="s">
        <v>3</v>
      </c>
      <c r="D11" s="156" t="s">
        <v>154</v>
      </c>
      <c r="E11" s="156" t="s">
        <v>155</v>
      </c>
      <c r="F11" s="156" t="s">
        <v>156</v>
      </c>
      <c r="G11" s="156" t="s">
        <v>109</v>
      </c>
      <c r="H11" s="156" t="s">
        <v>157</v>
      </c>
      <c r="I11" s="150" t="s">
        <v>4</v>
      </c>
      <c r="J11" s="151"/>
      <c r="K11" s="151"/>
      <c r="L11" s="152"/>
      <c r="M11" s="156" t="s">
        <v>167</v>
      </c>
      <c r="N11" s="156" t="s">
        <v>158</v>
      </c>
      <c r="O11" s="159" t="s">
        <v>159</v>
      </c>
      <c r="P11" s="150" t="s">
        <v>160</v>
      </c>
      <c r="Q11" s="152"/>
      <c r="R11" s="150" t="s">
        <v>161</v>
      </c>
      <c r="S11" s="152"/>
      <c r="T11" s="156" t="s">
        <v>18</v>
      </c>
      <c r="U11" s="172" t="s">
        <v>162</v>
      </c>
      <c r="V11" s="165" t="s">
        <v>176</v>
      </c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2"/>
    </row>
    <row r="12" spans="1:52" s="8" customFormat="1" ht="31.7" customHeight="1" x14ac:dyDescent="0.2">
      <c r="A12" s="157"/>
      <c r="B12" s="157"/>
      <c r="C12" s="157"/>
      <c r="D12" s="157"/>
      <c r="E12" s="157"/>
      <c r="F12" s="157"/>
      <c r="G12" s="157"/>
      <c r="H12" s="157"/>
      <c r="I12" s="153"/>
      <c r="J12" s="154"/>
      <c r="K12" s="154"/>
      <c r="L12" s="155"/>
      <c r="M12" s="157"/>
      <c r="N12" s="157"/>
      <c r="O12" s="160"/>
      <c r="P12" s="162"/>
      <c r="Q12" s="163"/>
      <c r="R12" s="162"/>
      <c r="S12" s="163"/>
      <c r="T12" s="157"/>
      <c r="U12" s="172"/>
      <c r="V12" s="166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2"/>
    </row>
    <row r="13" spans="1:52" s="8" customFormat="1" ht="24.75" customHeight="1" x14ac:dyDescent="0.2">
      <c r="A13" s="157"/>
      <c r="B13" s="157"/>
      <c r="C13" s="157"/>
      <c r="D13" s="157"/>
      <c r="E13" s="157"/>
      <c r="F13" s="157"/>
      <c r="G13" s="157"/>
      <c r="H13" s="157"/>
      <c r="I13" s="202" t="s">
        <v>163</v>
      </c>
      <c r="J13" s="156" t="s">
        <v>121</v>
      </c>
      <c r="K13" s="156" t="s">
        <v>122</v>
      </c>
      <c r="L13" s="156" t="s">
        <v>123</v>
      </c>
      <c r="M13" s="157"/>
      <c r="N13" s="157"/>
      <c r="O13" s="160"/>
      <c r="P13" s="156" t="s">
        <v>164</v>
      </c>
      <c r="Q13" s="156" t="s">
        <v>13</v>
      </c>
      <c r="R13" s="156" t="s">
        <v>164</v>
      </c>
      <c r="S13" s="156" t="s">
        <v>13</v>
      </c>
      <c r="T13" s="157"/>
      <c r="U13" s="172"/>
      <c r="V13" s="166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2"/>
    </row>
    <row r="14" spans="1:52" s="8" customFormat="1" ht="67.5" customHeight="1" x14ac:dyDescent="0.2">
      <c r="A14" s="158"/>
      <c r="B14" s="158"/>
      <c r="C14" s="158"/>
      <c r="D14" s="158"/>
      <c r="E14" s="158"/>
      <c r="F14" s="158"/>
      <c r="G14" s="158"/>
      <c r="H14" s="158"/>
      <c r="I14" s="203"/>
      <c r="J14" s="158"/>
      <c r="K14" s="158"/>
      <c r="L14" s="158"/>
      <c r="M14" s="158"/>
      <c r="N14" s="158"/>
      <c r="O14" s="161"/>
      <c r="P14" s="158"/>
      <c r="Q14" s="158"/>
      <c r="R14" s="158"/>
      <c r="S14" s="158"/>
      <c r="T14" s="158"/>
      <c r="U14" s="172"/>
      <c r="V14" s="167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2"/>
    </row>
    <row r="15" spans="1:52" s="8" customFormat="1" ht="14.25" x14ac:dyDescent="0.2">
      <c r="A15" s="9">
        <v>1</v>
      </c>
      <c r="B15" s="9">
        <v>2</v>
      </c>
      <c r="C15" s="9">
        <v>3</v>
      </c>
      <c r="D15" s="9">
        <v>4</v>
      </c>
      <c r="E15" s="9">
        <v>5</v>
      </c>
      <c r="F15" s="9">
        <v>6</v>
      </c>
      <c r="G15" s="9">
        <v>7</v>
      </c>
      <c r="H15" s="9">
        <v>8</v>
      </c>
      <c r="I15" s="10">
        <v>9</v>
      </c>
      <c r="J15" s="9">
        <v>10</v>
      </c>
      <c r="K15" s="9">
        <v>11</v>
      </c>
      <c r="L15" s="9">
        <v>12</v>
      </c>
      <c r="M15" s="9">
        <v>13</v>
      </c>
      <c r="N15" s="9">
        <v>14</v>
      </c>
      <c r="O15" s="10">
        <v>15</v>
      </c>
      <c r="P15" s="16">
        <v>16</v>
      </c>
      <c r="Q15" s="16">
        <v>17</v>
      </c>
      <c r="R15" s="16">
        <v>18</v>
      </c>
      <c r="S15" s="16">
        <v>19</v>
      </c>
      <c r="T15" s="9">
        <v>20</v>
      </c>
      <c r="U15" s="20">
        <v>21</v>
      </c>
      <c r="V15" s="29">
        <v>22</v>
      </c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2"/>
    </row>
    <row r="16" spans="1:52" s="8" customFormat="1" ht="127.5" x14ac:dyDescent="0.2">
      <c r="A16" s="9">
        <v>1</v>
      </c>
      <c r="B16" s="12" t="s">
        <v>238</v>
      </c>
      <c r="C16" s="9" t="s">
        <v>239</v>
      </c>
      <c r="D16" s="9">
        <v>1010027</v>
      </c>
      <c r="E16" s="85">
        <v>22711</v>
      </c>
      <c r="F16" s="85">
        <v>22711</v>
      </c>
      <c r="G16" s="9">
        <v>1</v>
      </c>
      <c r="H16" s="9" t="s">
        <v>240</v>
      </c>
      <c r="I16" s="10">
        <v>21182705.960000001</v>
      </c>
      <c r="J16" s="9">
        <v>16855829.460000001</v>
      </c>
      <c r="K16" s="9">
        <v>12885077.66</v>
      </c>
      <c r="L16" s="9">
        <v>3970751.8</v>
      </c>
      <c r="M16" s="9">
        <v>6110.8</v>
      </c>
      <c r="N16" s="9" t="s">
        <v>235</v>
      </c>
      <c r="O16" s="9"/>
      <c r="P16" s="9" t="s">
        <v>558</v>
      </c>
      <c r="Q16" s="85">
        <v>37159</v>
      </c>
      <c r="R16" s="9" t="s">
        <v>241</v>
      </c>
      <c r="S16" s="85">
        <v>39119</v>
      </c>
      <c r="T16" s="9">
        <v>138</v>
      </c>
      <c r="U16" s="21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2"/>
    </row>
    <row r="17" spans="1:52" s="8" customFormat="1" ht="15" customHeight="1" x14ac:dyDescent="0.2">
      <c r="A17" s="173" t="s">
        <v>5</v>
      </c>
      <c r="B17" s="174"/>
      <c r="C17" s="175"/>
      <c r="D17" s="9"/>
      <c r="E17" s="9"/>
      <c r="F17" s="9"/>
      <c r="G17" s="9">
        <v>1</v>
      </c>
      <c r="H17" s="9"/>
      <c r="I17" s="10">
        <f>I16</f>
        <v>21182705.960000001</v>
      </c>
      <c r="J17" s="9">
        <f>J16</f>
        <v>16855829.460000001</v>
      </c>
      <c r="K17" s="9">
        <f>K16</f>
        <v>12885077.66</v>
      </c>
      <c r="L17" s="9">
        <f>L16</f>
        <v>3970751.8</v>
      </c>
      <c r="M17" s="9">
        <v>6110.8</v>
      </c>
      <c r="N17" s="9" t="s">
        <v>235</v>
      </c>
      <c r="O17" s="9"/>
      <c r="P17" s="9"/>
      <c r="Q17" s="9"/>
      <c r="R17" s="9"/>
      <c r="S17" s="9"/>
      <c r="T17" s="9"/>
      <c r="U17" s="21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2"/>
    </row>
    <row r="18" spans="1:52" ht="18" customHeight="1" x14ac:dyDescent="0.25">
      <c r="A18" s="164" t="s">
        <v>168</v>
      </c>
      <c r="B18" s="149" t="s">
        <v>67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</row>
    <row r="19" spans="1:52" ht="18" customHeight="1" x14ac:dyDescent="0.25">
      <c r="A19" s="164" t="s">
        <v>554</v>
      </c>
      <c r="B19" s="149" t="s">
        <v>68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</row>
    <row r="20" spans="1:52" ht="18" customHeight="1" x14ac:dyDescent="0.25">
      <c r="A20" s="164" t="s">
        <v>69</v>
      </c>
      <c r="B20" s="149" t="s">
        <v>70</v>
      </c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</row>
    <row r="21" spans="1:52" ht="18" customHeight="1" x14ac:dyDescent="0.25">
      <c r="A21" s="164" t="s">
        <v>1484</v>
      </c>
      <c r="B21" s="149" t="s">
        <v>71</v>
      </c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</row>
    <row r="22" spans="1:52" ht="18" customHeight="1" x14ac:dyDescent="0.25">
      <c r="A22" s="164" t="s">
        <v>1907</v>
      </c>
      <c r="B22" s="149" t="s">
        <v>72</v>
      </c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</row>
    <row r="23" spans="1:52" ht="17.100000000000001" customHeight="1" x14ac:dyDescent="0.25">
      <c r="A23" s="148" t="s">
        <v>230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</row>
    <row r="24" spans="1:52" ht="35.1" customHeight="1" x14ac:dyDescent="0.25">
      <c r="A24" s="205" t="s">
        <v>187</v>
      </c>
      <c r="B24" s="206" t="s">
        <v>73</v>
      </c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78" t="s">
        <v>186</v>
      </c>
      <c r="S24" s="178"/>
      <c r="T24" s="178"/>
    </row>
  </sheetData>
  <mergeCells count="39">
    <mergeCell ref="R24:T24"/>
    <mergeCell ref="A17:C17"/>
    <mergeCell ref="A6:T6"/>
    <mergeCell ref="A7:T7"/>
    <mergeCell ref="A8:T8"/>
    <mergeCell ref="A9:T9"/>
    <mergeCell ref="A10:T10"/>
    <mergeCell ref="A18:Q18"/>
    <mergeCell ref="A11:A14"/>
    <mergeCell ref="B11:B14"/>
    <mergeCell ref="C11:C14"/>
    <mergeCell ref="D11:D14"/>
    <mergeCell ref="E11:E14"/>
    <mergeCell ref="F11:F14"/>
    <mergeCell ref="G11:G14"/>
    <mergeCell ref="H11:H14"/>
    <mergeCell ref="V11:V14"/>
    <mergeCell ref="I13:I14"/>
    <mergeCell ref="J13:J14"/>
    <mergeCell ref="K13:K14"/>
    <mergeCell ref="L13:L14"/>
    <mergeCell ref="P13:P14"/>
    <mergeCell ref="Q13:Q14"/>
    <mergeCell ref="R13:R14"/>
    <mergeCell ref="S13:S14"/>
    <mergeCell ref="O11:O14"/>
    <mergeCell ref="P11:Q12"/>
    <mergeCell ref="R11:S12"/>
    <mergeCell ref="T11:T14"/>
    <mergeCell ref="U11:U14"/>
    <mergeCell ref="I11:L12"/>
    <mergeCell ref="M11:M14"/>
    <mergeCell ref="N11:N14"/>
    <mergeCell ref="A24:Q24"/>
    <mergeCell ref="A19:Q19"/>
    <mergeCell ref="A20:Q20"/>
    <mergeCell ref="A21:Q21"/>
    <mergeCell ref="A22:Q22"/>
    <mergeCell ref="A23:Q23"/>
  </mergeCells>
  <pageMargins left="0.75" right="0.75" top="1" bottom="1" header="0.5" footer="0.5"/>
  <pageSetup paperSize="9" scale="64" orientation="landscape" r:id="rId1"/>
  <colBreaks count="1" manualBreakCount="1"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5"/>
  <sheetViews>
    <sheetView view="pageBreakPreview" topLeftCell="A159" zoomScale="115" zoomScaleSheetLayoutView="115" workbookViewId="0">
      <selection activeCell="A163" sqref="A163:A166"/>
    </sheetView>
  </sheetViews>
  <sheetFormatPr defaultRowHeight="15" x14ac:dyDescent="0.25"/>
  <cols>
    <col min="1" max="1" width="12.140625" customWidth="1"/>
    <col min="2" max="3" width="16"/>
    <col min="4" max="4" width="18" customWidth="1"/>
    <col min="5" max="5" width="11"/>
    <col min="6" max="6" width="15"/>
    <col min="7" max="7" width="23.140625" customWidth="1"/>
    <col min="8" max="8" width="10"/>
    <col min="9" max="9" width="12.85546875" customWidth="1"/>
    <col min="10" max="10" width="11"/>
    <col min="11" max="11" width="19.42578125" customWidth="1"/>
    <col min="12" max="12" width="11.85546875" customWidth="1"/>
    <col min="15" max="15" width="9.140625" customWidth="1"/>
  </cols>
  <sheetData>
    <row r="1" spans="1:14" s="102" customFormat="1" ht="18.75" x14ac:dyDescent="0.3">
      <c r="A1" s="104" t="s">
        <v>1119</v>
      </c>
      <c r="I1" s="104" t="s">
        <v>1123</v>
      </c>
    </row>
    <row r="2" spans="1:14" s="102" customFormat="1" ht="15.75" x14ac:dyDescent="0.25">
      <c r="A2" s="105" t="s">
        <v>1120</v>
      </c>
      <c r="I2" s="105" t="s">
        <v>1124</v>
      </c>
    </row>
    <row r="3" spans="1:14" s="102" customFormat="1" ht="15.75" x14ac:dyDescent="0.25">
      <c r="A3" s="105" t="s">
        <v>1121</v>
      </c>
      <c r="I3" s="105" t="s">
        <v>1125</v>
      </c>
    </row>
    <row r="4" spans="1:14" s="102" customFormat="1" ht="15.75" x14ac:dyDescent="0.25">
      <c r="A4" s="106" t="s">
        <v>1122</v>
      </c>
      <c r="I4" s="106" t="s">
        <v>1126</v>
      </c>
    </row>
    <row r="5" spans="1:14" s="102" customFormat="1" ht="15.75" x14ac:dyDescent="0.25">
      <c r="A5" s="106"/>
    </row>
    <row r="6" spans="1:14" ht="20.100000000000001" customHeight="1" x14ac:dyDescent="0.3">
      <c r="A6" s="207" t="s">
        <v>74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</row>
    <row r="7" spans="1:14" ht="20.100000000000001" customHeight="1" x14ac:dyDescent="0.3">
      <c r="A7" s="213" t="s">
        <v>75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24" customHeight="1" x14ac:dyDescent="0.3">
      <c r="A8" s="213" t="s">
        <v>242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</row>
    <row r="9" spans="1:14" ht="33.950000000000003" customHeight="1" x14ac:dyDescent="0.25">
      <c r="A9" s="212" t="s">
        <v>76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</row>
    <row r="10" spans="1:14" ht="18" customHeight="1" x14ac:dyDescent="0.25">
      <c r="A10" s="210" t="s">
        <v>1510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</row>
    <row r="11" spans="1:14" ht="18" customHeight="1" x14ac:dyDescent="0.25">
      <c r="A11" s="204" t="s">
        <v>77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</row>
    <row r="12" spans="1:14" s="25" customFormat="1" ht="76.5" customHeight="1" x14ac:dyDescent="0.2">
      <c r="A12" s="186" t="s">
        <v>12</v>
      </c>
      <c r="B12" s="186" t="s">
        <v>169</v>
      </c>
      <c r="C12" s="186" t="s">
        <v>170</v>
      </c>
      <c r="D12" s="186" t="s">
        <v>171</v>
      </c>
      <c r="E12" s="186" t="s">
        <v>155</v>
      </c>
      <c r="F12" s="186" t="s">
        <v>172</v>
      </c>
      <c r="G12" s="186" t="s">
        <v>173</v>
      </c>
      <c r="H12" s="186" t="s">
        <v>109</v>
      </c>
      <c r="I12" s="180" t="s">
        <v>4</v>
      </c>
      <c r="J12" s="190"/>
      <c r="K12" s="191"/>
      <c r="L12" s="180" t="s">
        <v>18</v>
      </c>
      <c r="M12" s="183" t="s">
        <v>174</v>
      </c>
      <c r="N12" s="165" t="s">
        <v>177</v>
      </c>
    </row>
    <row r="13" spans="1:14" s="25" customFormat="1" ht="15" customHeight="1" x14ac:dyDescent="0.2">
      <c r="A13" s="189"/>
      <c r="B13" s="189"/>
      <c r="C13" s="189"/>
      <c r="D13" s="189"/>
      <c r="E13" s="189"/>
      <c r="F13" s="189"/>
      <c r="G13" s="189"/>
      <c r="H13" s="189"/>
      <c r="I13" s="182"/>
      <c r="J13" s="192"/>
      <c r="K13" s="193"/>
      <c r="L13" s="181"/>
      <c r="M13" s="184"/>
      <c r="N13" s="166"/>
    </row>
    <row r="14" spans="1:14" s="25" customFormat="1" ht="15" customHeight="1" x14ac:dyDescent="0.2">
      <c r="A14" s="189"/>
      <c r="B14" s="189"/>
      <c r="C14" s="189"/>
      <c r="D14" s="189"/>
      <c r="E14" s="189"/>
      <c r="F14" s="189"/>
      <c r="G14" s="189"/>
      <c r="H14" s="189"/>
      <c r="I14" s="186" t="s">
        <v>121</v>
      </c>
      <c r="J14" s="186" t="s">
        <v>122</v>
      </c>
      <c r="K14" s="186" t="s">
        <v>175</v>
      </c>
      <c r="L14" s="181"/>
      <c r="M14" s="184"/>
      <c r="N14" s="166"/>
    </row>
    <row r="15" spans="1:14" s="25" customFormat="1" ht="15" customHeight="1" x14ac:dyDescent="0.2">
      <c r="A15" s="187"/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2"/>
      <c r="M15" s="185"/>
      <c r="N15" s="167"/>
    </row>
    <row r="16" spans="1:14" s="25" customFormat="1" ht="15" customHeight="1" x14ac:dyDescent="0.2">
      <c r="A16" s="26">
        <v>1</v>
      </c>
      <c r="B16" s="26">
        <v>2</v>
      </c>
      <c r="C16" s="26">
        <v>3</v>
      </c>
      <c r="D16" s="26">
        <v>4</v>
      </c>
      <c r="E16" s="26">
        <v>5</v>
      </c>
      <c r="F16" s="26">
        <v>6</v>
      </c>
      <c r="G16" s="26">
        <v>7</v>
      </c>
      <c r="H16" s="26">
        <v>8</v>
      </c>
      <c r="I16" s="26">
        <v>9</v>
      </c>
      <c r="J16" s="26">
        <v>10</v>
      </c>
      <c r="K16" s="26">
        <v>11</v>
      </c>
      <c r="L16" s="28">
        <v>12</v>
      </c>
      <c r="M16" s="32">
        <v>13</v>
      </c>
      <c r="N16" s="29">
        <v>14</v>
      </c>
    </row>
    <row r="17" spans="1:14" s="25" customFormat="1" ht="38.25" x14ac:dyDescent="0.2">
      <c r="A17" s="86">
        <v>1</v>
      </c>
      <c r="B17" s="86" t="s">
        <v>1137</v>
      </c>
      <c r="C17" s="86" t="s">
        <v>249</v>
      </c>
      <c r="D17" s="86" t="s">
        <v>254</v>
      </c>
      <c r="E17" s="86" t="s">
        <v>279</v>
      </c>
      <c r="F17" s="86" t="s">
        <v>279</v>
      </c>
      <c r="G17" s="86" t="s">
        <v>293</v>
      </c>
      <c r="H17" s="86">
        <v>1</v>
      </c>
      <c r="I17" s="86">
        <v>14285.71</v>
      </c>
      <c r="J17" s="86">
        <v>14285.71</v>
      </c>
      <c r="K17" s="86">
        <v>0</v>
      </c>
      <c r="L17" s="111" t="s">
        <v>1136</v>
      </c>
      <c r="M17" s="87"/>
      <c r="N17" s="88"/>
    </row>
    <row r="18" spans="1:14" s="25" customFormat="1" ht="38.25" x14ac:dyDescent="0.2">
      <c r="A18" s="86">
        <v>2</v>
      </c>
      <c r="B18" s="86" t="s">
        <v>1137</v>
      </c>
      <c r="C18" s="86" t="s">
        <v>249</v>
      </c>
      <c r="D18" s="86" t="s">
        <v>254</v>
      </c>
      <c r="E18" s="86" t="s">
        <v>279</v>
      </c>
      <c r="F18" s="86" t="s">
        <v>279</v>
      </c>
      <c r="G18" s="86" t="s">
        <v>294</v>
      </c>
      <c r="H18" s="86">
        <v>1</v>
      </c>
      <c r="I18" s="86">
        <v>14285.71</v>
      </c>
      <c r="J18" s="86">
        <v>14285.71</v>
      </c>
      <c r="K18" s="86">
        <v>0</v>
      </c>
      <c r="L18" s="111" t="s">
        <v>1136</v>
      </c>
      <c r="M18" s="87"/>
      <c r="N18" s="88"/>
    </row>
    <row r="19" spans="1:14" s="25" customFormat="1" ht="38.25" x14ac:dyDescent="0.2">
      <c r="A19" s="86">
        <v>3</v>
      </c>
      <c r="B19" s="86" t="s">
        <v>1137</v>
      </c>
      <c r="C19" s="86" t="s">
        <v>249</v>
      </c>
      <c r="D19" s="86" t="s">
        <v>254</v>
      </c>
      <c r="E19" s="86" t="s">
        <v>279</v>
      </c>
      <c r="F19" s="86" t="s">
        <v>279</v>
      </c>
      <c r="G19" s="86" t="s">
        <v>295</v>
      </c>
      <c r="H19" s="86">
        <v>1</v>
      </c>
      <c r="I19" s="86">
        <v>14285.71</v>
      </c>
      <c r="J19" s="86">
        <v>14285.71</v>
      </c>
      <c r="K19" s="86">
        <v>0</v>
      </c>
      <c r="L19" s="111" t="s">
        <v>1136</v>
      </c>
      <c r="M19" s="87"/>
      <c r="N19" s="88"/>
    </row>
    <row r="20" spans="1:14" s="25" customFormat="1" ht="38.25" x14ac:dyDescent="0.2">
      <c r="A20" s="86">
        <v>4</v>
      </c>
      <c r="B20" s="86" t="s">
        <v>1137</v>
      </c>
      <c r="C20" s="86" t="s">
        <v>249</v>
      </c>
      <c r="D20" s="86" t="s">
        <v>254</v>
      </c>
      <c r="E20" s="86" t="s">
        <v>279</v>
      </c>
      <c r="F20" s="86" t="s">
        <v>279</v>
      </c>
      <c r="G20" s="86" t="s">
        <v>296</v>
      </c>
      <c r="H20" s="86">
        <v>1</v>
      </c>
      <c r="I20" s="86">
        <v>14285.71</v>
      </c>
      <c r="J20" s="86">
        <v>14285.71</v>
      </c>
      <c r="K20" s="86">
        <v>0</v>
      </c>
      <c r="L20" s="111" t="s">
        <v>1136</v>
      </c>
      <c r="M20" s="87"/>
      <c r="N20" s="88"/>
    </row>
    <row r="21" spans="1:14" s="25" customFormat="1" ht="38.25" x14ac:dyDescent="0.2">
      <c r="A21" s="86">
        <v>5</v>
      </c>
      <c r="B21" s="86" t="s">
        <v>1137</v>
      </c>
      <c r="C21" s="86" t="s">
        <v>249</v>
      </c>
      <c r="D21" s="86" t="s">
        <v>254</v>
      </c>
      <c r="E21" s="86" t="s">
        <v>279</v>
      </c>
      <c r="F21" s="86" t="s">
        <v>279</v>
      </c>
      <c r="G21" s="86" t="s">
        <v>297</v>
      </c>
      <c r="H21" s="86">
        <v>1</v>
      </c>
      <c r="I21" s="86">
        <v>14285.71</v>
      </c>
      <c r="J21" s="86">
        <v>14285.71</v>
      </c>
      <c r="K21" s="86">
        <v>0</v>
      </c>
      <c r="L21" s="111" t="s">
        <v>1136</v>
      </c>
      <c r="M21" s="87"/>
      <c r="N21" s="88"/>
    </row>
    <row r="22" spans="1:14" s="25" customFormat="1" ht="38.25" x14ac:dyDescent="0.2">
      <c r="A22" s="86">
        <v>6</v>
      </c>
      <c r="B22" s="86" t="s">
        <v>1137</v>
      </c>
      <c r="C22" s="86" t="s">
        <v>250</v>
      </c>
      <c r="D22" s="86" t="s">
        <v>559</v>
      </c>
      <c r="E22" s="86" t="s">
        <v>280</v>
      </c>
      <c r="F22" s="86" t="s">
        <v>280</v>
      </c>
      <c r="G22" s="86" t="s">
        <v>298</v>
      </c>
      <c r="H22" s="86">
        <v>1</v>
      </c>
      <c r="I22" s="86">
        <v>21057.599999999999</v>
      </c>
      <c r="J22" s="86">
        <v>21057.599999999999</v>
      </c>
      <c r="K22" s="86">
        <v>0</v>
      </c>
      <c r="L22" s="111" t="s">
        <v>1136</v>
      </c>
      <c r="M22" s="87"/>
      <c r="N22" s="88"/>
    </row>
    <row r="23" spans="1:14" s="25" customFormat="1" ht="38.25" x14ac:dyDescent="0.2">
      <c r="A23" s="86">
        <v>7</v>
      </c>
      <c r="B23" s="86" t="s">
        <v>1137</v>
      </c>
      <c r="C23" s="86" t="s">
        <v>251</v>
      </c>
      <c r="D23" s="86" t="s">
        <v>560</v>
      </c>
      <c r="E23" s="86" t="s">
        <v>281</v>
      </c>
      <c r="F23" s="86" t="s">
        <v>281</v>
      </c>
      <c r="G23" s="86" t="s">
        <v>299</v>
      </c>
      <c r="H23" s="86">
        <v>1</v>
      </c>
      <c r="I23" s="86">
        <v>39482</v>
      </c>
      <c r="J23" s="86">
        <v>39482</v>
      </c>
      <c r="K23" s="86">
        <v>0</v>
      </c>
      <c r="L23" s="111" t="s">
        <v>1136</v>
      </c>
      <c r="M23" s="87"/>
      <c r="N23" s="88"/>
    </row>
    <row r="24" spans="1:14" s="25" customFormat="1" ht="38.25" x14ac:dyDescent="0.2">
      <c r="A24" s="86">
        <v>8</v>
      </c>
      <c r="B24" s="86" t="s">
        <v>1137</v>
      </c>
      <c r="C24" s="86" t="s">
        <v>252</v>
      </c>
      <c r="D24" s="86" t="s">
        <v>559</v>
      </c>
      <c r="E24" s="86" t="s">
        <v>282</v>
      </c>
      <c r="F24" s="86" t="s">
        <v>282</v>
      </c>
      <c r="G24" s="86" t="s">
        <v>300</v>
      </c>
      <c r="H24" s="86">
        <v>1</v>
      </c>
      <c r="I24" s="86">
        <v>8472.7999999999993</v>
      </c>
      <c r="J24" s="86">
        <v>8472.7999999999993</v>
      </c>
      <c r="K24" s="86">
        <v>0</v>
      </c>
      <c r="L24" s="111" t="s">
        <v>1136</v>
      </c>
      <c r="M24" s="87"/>
      <c r="N24" s="88"/>
    </row>
    <row r="25" spans="1:14" s="25" customFormat="1" ht="38.25" x14ac:dyDescent="0.2">
      <c r="A25" s="86">
        <v>9</v>
      </c>
      <c r="B25" s="86" t="s">
        <v>1137</v>
      </c>
      <c r="C25" s="86" t="s">
        <v>253</v>
      </c>
      <c r="D25" s="86" t="s">
        <v>559</v>
      </c>
      <c r="E25" s="86" t="s">
        <v>280</v>
      </c>
      <c r="F25" s="86" t="s">
        <v>280</v>
      </c>
      <c r="G25" s="86" t="s">
        <v>301</v>
      </c>
      <c r="H25" s="86">
        <v>1</v>
      </c>
      <c r="I25" s="86">
        <v>10667.9</v>
      </c>
      <c r="J25" s="86">
        <v>10667.9</v>
      </c>
      <c r="K25" s="86">
        <v>0</v>
      </c>
      <c r="L25" s="111" t="s">
        <v>1136</v>
      </c>
      <c r="M25" s="87"/>
      <c r="N25" s="88"/>
    </row>
    <row r="26" spans="1:14" s="25" customFormat="1" ht="38.25" x14ac:dyDescent="0.2">
      <c r="A26" s="86">
        <v>10</v>
      </c>
      <c r="B26" s="86" t="s">
        <v>1137</v>
      </c>
      <c r="C26" s="86" t="s">
        <v>254</v>
      </c>
      <c r="D26" s="86" t="s">
        <v>559</v>
      </c>
      <c r="E26" s="86" t="s">
        <v>283</v>
      </c>
      <c r="F26" s="86" t="s">
        <v>283</v>
      </c>
      <c r="G26" s="86" t="s">
        <v>302</v>
      </c>
      <c r="H26" s="86">
        <v>1</v>
      </c>
      <c r="I26" s="86">
        <v>9817.92</v>
      </c>
      <c r="J26" s="86">
        <v>9817.92</v>
      </c>
      <c r="K26" s="86">
        <v>0</v>
      </c>
      <c r="L26" s="111" t="s">
        <v>1136</v>
      </c>
      <c r="M26" s="87"/>
      <c r="N26" s="88"/>
    </row>
    <row r="27" spans="1:14" s="25" customFormat="1" ht="38.25" x14ac:dyDescent="0.2">
      <c r="A27" s="86">
        <v>11</v>
      </c>
      <c r="B27" s="86" t="s">
        <v>1137</v>
      </c>
      <c r="C27" s="86" t="s">
        <v>255</v>
      </c>
      <c r="D27" s="86" t="s">
        <v>1131</v>
      </c>
      <c r="E27" s="86" t="s">
        <v>284</v>
      </c>
      <c r="F27" s="86" t="s">
        <v>284</v>
      </c>
      <c r="G27" s="86" t="s">
        <v>303</v>
      </c>
      <c r="H27" s="86">
        <v>1</v>
      </c>
      <c r="I27" s="86">
        <v>16848</v>
      </c>
      <c r="J27" s="86">
        <v>16848</v>
      </c>
      <c r="K27" s="86">
        <v>0</v>
      </c>
      <c r="L27" s="111" t="s">
        <v>1136</v>
      </c>
      <c r="M27" s="87"/>
      <c r="N27" s="88"/>
    </row>
    <row r="28" spans="1:14" s="25" customFormat="1" ht="38.25" x14ac:dyDescent="0.2">
      <c r="A28" s="86">
        <v>12</v>
      </c>
      <c r="B28" s="86" t="s">
        <v>1137</v>
      </c>
      <c r="C28" s="86" t="s">
        <v>256</v>
      </c>
      <c r="D28" s="86" t="s">
        <v>561</v>
      </c>
      <c r="E28" s="86" t="s">
        <v>285</v>
      </c>
      <c r="F28" s="86" t="s">
        <v>285</v>
      </c>
      <c r="G28" s="86" t="s">
        <v>304</v>
      </c>
      <c r="H28" s="86">
        <v>1</v>
      </c>
      <c r="I28" s="86">
        <v>119626.04</v>
      </c>
      <c r="J28" s="86">
        <v>119626.04</v>
      </c>
      <c r="K28" s="86">
        <v>0</v>
      </c>
      <c r="L28" s="111" t="s">
        <v>1136</v>
      </c>
      <c r="M28" s="87"/>
      <c r="N28" s="88"/>
    </row>
    <row r="29" spans="1:14" s="25" customFormat="1" ht="38.25" x14ac:dyDescent="0.2">
      <c r="A29" s="86">
        <v>13</v>
      </c>
      <c r="B29" s="86" t="s">
        <v>1137</v>
      </c>
      <c r="C29" s="86" t="s">
        <v>257</v>
      </c>
      <c r="D29" s="86" t="s">
        <v>562</v>
      </c>
      <c r="E29" s="86" t="s">
        <v>285</v>
      </c>
      <c r="F29" s="86" t="s">
        <v>285</v>
      </c>
      <c r="G29" s="86" t="s">
        <v>305</v>
      </c>
      <c r="H29" s="86">
        <v>1</v>
      </c>
      <c r="I29" s="86">
        <v>6887.34</v>
      </c>
      <c r="J29" s="86">
        <v>6887.34</v>
      </c>
      <c r="K29" s="86">
        <v>0</v>
      </c>
      <c r="L29" s="111" t="s">
        <v>1136</v>
      </c>
      <c r="M29" s="87"/>
      <c r="N29" s="88"/>
    </row>
    <row r="30" spans="1:14" s="25" customFormat="1" ht="51" x14ac:dyDescent="0.2">
      <c r="A30" s="86">
        <v>14</v>
      </c>
      <c r="B30" s="86" t="s">
        <v>1137</v>
      </c>
      <c r="C30" s="86" t="s">
        <v>258</v>
      </c>
      <c r="D30" s="86" t="s">
        <v>563</v>
      </c>
      <c r="E30" s="86" t="s">
        <v>281</v>
      </c>
      <c r="F30" s="86" t="s">
        <v>281</v>
      </c>
      <c r="G30" s="86" t="s">
        <v>306</v>
      </c>
      <c r="H30" s="86">
        <v>1</v>
      </c>
      <c r="I30" s="86">
        <v>7720</v>
      </c>
      <c r="J30" s="86">
        <v>7720</v>
      </c>
      <c r="K30" s="86">
        <v>0</v>
      </c>
      <c r="L30" s="111" t="s">
        <v>1136</v>
      </c>
      <c r="M30" s="87"/>
      <c r="N30" s="88"/>
    </row>
    <row r="31" spans="1:14" s="25" customFormat="1" ht="38.25" x14ac:dyDescent="0.2">
      <c r="A31" s="86">
        <v>15</v>
      </c>
      <c r="B31" s="86" t="s">
        <v>1137</v>
      </c>
      <c r="C31" s="86" t="s">
        <v>250</v>
      </c>
      <c r="D31" s="86" t="s">
        <v>559</v>
      </c>
      <c r="E31" s="86" t="s">
        <v>280</v>
      </c>
      <c r="F31" s="86" t="s">
        <v>280</v>
      </c>
      <c r="G31" s="86" t="s">
        <v>307</v>
      </c>
      <c r="H31" s="86">
        <v>1</v>
      </c>
      <c r="I31" s="86">
        <v>10667.9</v>
      </c>
      <c r="J31" s="86">
        <v>10667.9</v>
      </c>
      <c r="K31" s="86">
        <v>0</v>
      </c>
      <c r="L31" s="111" t="s">
        <v>1136</v>
      </c>
      <c r="M31" s="87"/>
      <c r="N31" s="88"/>
    </row>
    <row r="32" spans="1:14" s="25" customFormat="1" ht="38.25" x14ac:dyDescent="0.2">
      <c r="A32" s="86">
        <v>16</v>
      </c>
      <c r="B32" s="86" t="s">
        <v>1137</v>
      </c>
      <c r="C32" s="86" t="s">
        <v>249</v>
      </c>
      <c r="D32" s="86" t="s">
        <v>254</v>
      </c>
      <c r="E32" s="86" t="s">
        <v>279</v>
      </c>
      <c r="F32" s="86" t="s">
        <v>279</v>
      </c>
      <c r="G32" s="86" t="s">
        <v>308</v>
      </c>
      <c r="H32" s="86">
        <v>1</v>
      </c>
      <c r="I32" s="86">
        <v>14285.71</v>
      </c>
      <c r="J32" s="86">
        <v>14285.71</v>
      </c>
      <c r="K32" s="86">
        <v>0</v>
      </c>
      <c r="L32" s="111" t="s">
        <v>1136</v>
      </c>
      <c r="M32" s="87"/>
      <c r="N32" s="88"/>
    </row>
    <row r="33" spans="1:14" s="25" customFormat="1" ht="38.25" x14ac:dyDescent="0.2">
      <c r="A33" s="86">
        <v>17</v>
      </c>
      <c r="B33" s="86" t="s">
        <v>1137</v>
      </c>
      <c r="C33" s="86" t="s">
        <v>249</v>
      </c>
      <c r="D33" s="86" t="s">
        <v>254</v>
      </c>
      <c r="E33" s="86" t="s">
        <v>279</v>
      </c>
      <c r="F33" s="86" t="s">
        <v>279</v>
      </c>
      <c r="G33" s="86" t="s">
        <v>309</v>
      </c>
      <c r="H33" s="86">
        <v>1</v>
      </c>
      <c r="I33" s="86">
        <v>14285.71</v>
      </c>
      <c r="J33" s="86">
        <v>14285.71</v>
      </c>
      <c r="K33" s="86">
        <v>0</v>
      </c>
      <c r="L33" s="111" t="s">
        <v>1136</v>
      </c>
      <c r="M33" s="87"/>
      <c r="N33" s="88"/>
    </row>
    <row r="34" spans="1:14" s="25" customFormat="1" ht="38.25" x14ac:dyDescent="0.2">
      <c r="A34" s="86">
        <v>18</v>
      </c>
      <c r="B34" s="86" t="s">
        <v>1137</v>
      </c>
      <c r="C34" s="86" t="s">
        <v>259</v>
      </c>
      <c r="D34" s="86" t="s">
        <v>1129</v>
      </c>
      <c r="E34" s="86" t="s">
        <v>284</v>
      </c>
      <c r="F34" s="86" t="s">
        <v>284</v>
      </c>
      <c r="G34" s="86" t="s">
        <v>310</v>
      </c>
      <c r="H34" s="86">
        <v>1</v>
      </c>
      <c r="I34" s="86">
        <v>69890</v>
      </c>
      <c r="J34" s="86">
        <v>69890</v>
      </c>
      <c r="K34" s="86">
        <v>0</v>
      </c>
      <c r="L34" s="111" t="s">
        <v>1136</v>
      </c>
      <c r="M34" s="87"/>
      <c r="N34" s="88"/>
    </row>
    <row r="35" spans="1:14" s="25" customFormat="1" ht="38.25" x14ac:dyDescent="0.2">
      <c r="A35" s="86">
        <v>19</v>
      </c>
      <c r="B35" s="86" t="s">
        <v>1137</v>
      </c>
      <c r="C35" s="86" t="s">
        <v>260</v>
      </c>
      <c r="D35" s="86" t="s">
        <v>564</v>
      </c>
      <c r="E35" s="86" t="s">
        <v>286</v>
      </c>
      <c r="F35" s="86" t="s">
        <v>286</v>
      </c>
      <c r="G35" s="86" t="s">
        <v>311</v>
      </c>
      <c r="H35" s="86">
        <v>1</v>
      </c>
      <c r="I35" s="86">
        <v>16985</v>
      </c>
      <c r="J35" s="86">
        <v>16985</v>
      </c>
      <c r="K35" s="86">
        <v>0</v>
      </c>
      <c r="L35" s="111" t="s">
        <v>1136</v>
      </c>
      <c r="M35" s="87"/>
      <c r="N35" s="88"/>
    </row>
    <row r="36" spans="1:14" s="25" customFormat="1" ht="38.25" x14ac:dyDescent="0.2">
      <c r="A36" s="86">
        <v>20</v>
      </c>
      <c r="B36" s="86" t="s">
        <v>1137</v>
      </c>
      <c r="C36" s="86" t="s">
        <v>261</v>
      </c>
      <c r="D36" s="86" t="s">
        <v>565</v>
      </c>
      <c r="E36" s="86" t="s">
        <v>286</v>
      </c>
      <c r="F36" s="86" t="s">
        <v>286</v>
      </c>
      <c r="G36" s="86" t="s">
        <v>312</v>
      </c>
      <c r="H36" s="86">
        <v>1</v>
      </c>
      <c r="I36" s="86">
        <v>25265</v>
      </c>
      <c r="J36" s="86">
        <v>25265</v>
      </c>
      <c r="K36" s="86">
        <v>0</v>
      </c>
      <c r="L36" s="111" t="s">
        <v>1136</v>
      </c>
      <c r="M36" s="87"/>
      <c r="N36" s="88"/>
    </row>
    <row r="37" spans="1:14" s="25" customFormat="1" ht="38.25" x14ac:dyDescent="0.2">
      <c r="A37" s="86">
        <v>21</v>
      </c>
      <c r="B37" s="86" t="s">
        <v>1137</v>
      </c>
      <c r="C37" s="86" t="s">
        <v>262</v>
      </c>
      <c r="D37" s="86" t="s">
        <v>566</v>
      </c>
      <c r="E37" s="86" t="s">
        <v>286</v>
      </c>
      <c r="F37" s="86" t="s">
        <v>286</v>
      </c>
      <c r="G37" s="86" t="s">
        <v>313</v>
      </c>
      <c r="H37" s="86">
        <v>1</v>
      </c>
      <c r="I37" s="86">
        <v>13950</v>
      </c>
      <c r="J37" s="86">
        <v>13950</v>
      </c>
      <c r="K37" s="86">
        <v>0</v>
      </c>
      <c r="L37" s="111" t="s">
        <v>1136</v>
      </c>
      <c r="M37" s="87"/>
      <c r="N37" s="88"/>
    </row>
    <row r="38" spans="1:14" s="25" customFormat="1" ht="76.5" x14ac:dyDescent="0.2">
      <c r="A38" s="86">
        <v>22</v>
      </c>
      <c r="B38" s="86" t="s">
        <v>1137</v>
      </c>
      <c r="C38" s="86" t="s">
        <v>263</v>
      </c>
      <c r="D38" s="86" t="s">
        <v>1132</v>
      </c>
      <c r="E38" s="86" t="s">
        <v>284</v>
      </c>
      <c r="F38" s="86" t="s">
        <v>284</v>
      </c>
      <c r="G38" s="86" t="s">
        <v>314</v>
      </c>
      <c r="H38" s="86">
        <v>1</v>
      </c>
      <c r="I38" s="86">
        <v>389150</v>
      </c>
      <c r="J38" s="86">
        <v>0</v>
      </c>
      <c r="K38" s="133">
        <v>389150</v>
      </c>
      <c r="L38" s="111" t="s">
        <v>1136</v>
      </c>
      <c r="M38" s="87"/>
      <c r="N38" s="88"/>
    </row>
    <row r="39" spans="1:14" s="25" customFormat="1" ht="76.5" x14ac:dyDescent="0.2">
      <c r="A39" s="86">
        <v>23</v>
      </c>
      <c r="B39" s="86" t="s">
        <v>1137</v>
      </c>
      <c r="C39" s="86" t="s">
        <v>263</v>
      </c>
      <c r="D39" s="86" t="s">
        <v>1132</v>
      </c>
      <c r="E39" s="86" t="s">
        <v>284</v>
      </c>
      <c r="F39" s="86" t="s">
        <v>284</v>
      </c>
      <c r="G39" s="86" t="s">
        <v>315</v>
      </c>
      <c r="H39" s="86">
        <v>1</v>
      </c>
      <c r="I39" s="86">
        <v>389150</v>
      </c>
      <c r="J39" s="86">
        <v>0</v>
      </c>
      <c r="K39" s="133">
        <v>389150</v>
      </c>
      <c r="L39" s="111" t="s">
        <v>1136</v>
      </c>
      <c r="M39" s="87"/>
      <c r="N39" s="88"/>
    </row>
    <row r="40" spans="1:14" s="25" customFormat="1" ht="38.25" x14ac:dyDescent="0.2">
      <c r="A40" s="86">
        <v>24</v>
      </c>
      <c r="B40" s="86" t="s">
        <v>1137</v>
      </c>
      <c r="C40" s="86" t="s">
        <v>264</v>
      </c>
      <c r="D40" s="86" t="s">
        <v>567</v>
      </c>
      <c r="E40" s="86" t="s">
        <v>287</v>
      </c>
      <c r="F40" s="86" t="s">
        <v>287</v>
      </c>
      <c r="G40" s="86" t="s">
        <v>316</v>
      </c>
      <c r="H40" s="86">
        <v>1</v>
      </c>
      <c r="I40" s="86">
        <v>4000</v>
      </c>
      <c r="J40" s="86">
        <v>4000</v>
      </c>
      <c r="K40" s="86">
        <v>0</v>
      </c>
      <c r="L40" s="111" t="s">
        <v>1136</v>
      </c>
      <c r="M40" s="87"/>
      <c r="N40" s="88"/>
    </row>
    <row r="41" spans="1:14" s="25" customFormat="1" ht="38.25" x14ac:dyDescent="0.2">
      <c r="A41" s="86">
        <v>25</v>
      </c>
      <c r="B41" s="86" t="s">
        <v>1137</v>
      </c>
      <c r="C41" s="86" t="s">
        <v>264</v>
      </c>
      <c r="D41" s="86" t="s">
        <v>567</v>
      </c>
      <c r="E41" s="86" t="s">
        <v>287</v>
      </c>
      <c r="F41" s="86" t="s">
        <v>287</v>
      </c>
      <c r="G41" s="86" t="s">
        <v>317</v>
      </c>
      <c r="H41" s="86">
        <v>1</v>
      </c>
      <c r="I41" s="86">
        <v>4000</v>
      </c>
      <c r="J41" s="86">
        <v>4000</v>
      </c>
      <c r="K41" s="86">
        <v>0</v>
      </c>
      <c r="L41" s="111" t="s">
        <v>1136</v>
      </c>
      <c r="M41" s="87"/>
      <c r="N41" s="88"/>
    </row>
    <row r="42" spans="1:14" s="25" customFormat="1" ht="38.25" x14ac:dyDescent="0.2">
      <c r="A42" s="86">
        <v>26</v>
      </c>
      <c r="B42" s="86" t="s">
        <v>1137</v>
      </c>
      <c r="C42" s="86" t="s">
        <v>264</v>
      </c>
      <c r="D42" s="86" t="s">
        <v>567</v>
      </c>
      <c r="E42" s="86" t="s">
        <v>287</v>
      </c>
      <c r="F42" s="86" t="s">
        <v>287</v>
      </c>
      <c r="G42" s="86" t="s">
        <v>318</v>
      </c>
      <c r="H42" s="86">
        <v>1</v>
      </c>
      <c r="I42" s="86">
        <v>4000</v>
      </c>
      <c r="J42" s="86">
        <v>4000</v>
      </c>
      <c r="K42" s="86">
        <v>0</v>
      </c>
      <c r="L42" s="111" t="s">
        <v>1136</v>
      </c>
      <c r="M42" s="87"/>
      <c r="N42" s="88"/>
    </row>
    <row r="43" spans="1:14" s="25" customFormat="1" ht="51" x14ac:dyDescent="0.2">
      <c r="A43" s="86">
        <v>27</v>
      </c>
      <c r="B43" s="86" t="s">
        <v>1137</v>
      </c>
      <c r="C43" s="86" t="s">
        <v>265</v>
      </c>
      <c r="D43" s="86" t="s">
        <v>568</v>
      </c>
      <c r="E43" s="86" t="s">
        <v>281</v>
      </c>
      <c r="F43" s="86" t="s">
        <v>281</v>
      </c>
      <c r="G43" s="86" t="s">
        <v>319</v>
      </c>
      <c r="H43" s="86">
        <v>1</v>
      </c>
      <c r="I43" s="86">
        <v>29799</v>
      </c>
      <c r="J43" s="86">
        <v>29799</v>
      </c>
      <c r="K43" s="86">
        <v>0</v>
      </c>
      <c r="L43" s="111" t="s">
        <v>1136</v>
      </c>
      <c r="M43" s="87"/>
      <c r="N43" s="88"/>
    </row>
    <row r="44" spans="1:14" s="25" customFormat="1" ht="178.5" x14ac:dyDescent="0.2">
      <c r="A44" s="86">
        <v>28</v>
      </c>
      <c r="B44" s="86" t="s">
        <v>1137</v>
      </c>
      <c r="C44" s="86" t="s">
        <v>266</v>
      </c>
      <c r="D44" s="86" t="s">
        <v>566</v>
      </c>
      <c r="E44" s="86" t="s">
        <v>281</v>
      </c>
      <c r="F44" s="86" t="s">
        <v>281</v>
      </c>
      <c r="G44" s="86" t="s">
        <v>320</v>
      </c>
      <c r="H44" s="86">
        <v>1</v>
      </c>
      <c r="I44" s="86">
        <v>22275</v>
      </c>
      <c r="J44" s="86">
        <v>22275</v>
      </c>
      <c r="K44" s="86">
        <v>0</v>
      </c>
      <c r="L44" s="111" t="s">
        <v>1136</v>
      </c>
      <c r="M44" s="87"/>
      <c r="N44" s="88"/>
    </row>
    <row r="45" spans="1:14" s="25" customFormat="1" ht="38.25" x14ac:dyDescent="0.2">
      <c r="A45" s="86">
        <v>29</v>
      </c>
      <c r="B45" s="86" t="s">
        <v>1137</v>
      </c>
      <c r="C45" s="86" t="s">
        <v>267</v>
      </c>
      <c r="D45" s="86" t="s">
        <v>569</v>
      </c>
      <c r="E45" s="86" t="s">
        <v>281</v>
      </c>
      <c r="F45" s="86" t="s">
        <v>281</v>
      </c>
      <c r="G45" s="86" t="s">
        <v>321</v>
      </c>
      <c r="H45" s="86">
        <v>1</v>
      </c>
      <c r="I45" s="86">
        <v>19750.13</v>
      </c>
      <c r="J45" s="86">
        <v>19750.13</v>
      </c>
      <c r="K45" s="86">
        <v>0</v>
      </c>
      <c r="L45" s="111" t="s">
        <v>1136</v>
      </c>
      <c r="M45" s="87"/>
      <c r="N45" s="88"/>
    </row>
    <row r="46" spans="1:14" s="25" customFormat="1" ht="38.25" x14ac:dyDescent="0.2">
      <c r="A46" s="86">
        <v>30</v>
      </c>
      <c r="B46" s="86" t="s">
        <v>1137</v>
      </c>
      <c r="C46" s="86" t="s">
        <v>268</v>
      </c>
      <c r="D46" s="86" t="s">
        <v>570</v>
      </c>
      <c r="E46" s="86" t="s">
        <v>287</v>
      </c>
      <c r="F46" s="86" t="s">
        <v>287</v>
      </c>
      <c r="G46" s="86" t="s">
        <v>322</v>
      </c>
      <c r="H46" s="86">
        <v>1</v>
      </c>
      <c r="I46" s="86">
        <v>32200</v>
      </c>
      <c r="J46" s="86">
        <v>32200</v>
      </c>
      <c r="K46" s="86">
        <v>0</v>
      </c>
      <c r="L46" s="111" t="s">
        <v>1136</v>
      </c>
      <c r="M46" s="87"/>
      <c r="N46" s="88"/>
    </row>
    <row r="47" spans="1:14" s="25" customFormat="1" ht="38.25" x14ac:dyDescent="0.2">
      <c r="A47" s="86">
        <v>31</v>
      </c>
      <c r="B47" s="86" t="s">
        <v>1137</v>
      </c>
      <c r="C47" s="86" t="s">
        <v>269</v>
      </c>
      <c r="D47" s="86" t="s">
        <v>565</v>
      </c>
      <c r="E47" s="86" t="s">
        <v>281</v>
      </c>
      <c r="F47" s="86" t="s">
        <v>281</v>
      </c>
      <c r="G47" s="86" t="s">
        <v>323</v>
      </c>
      <c r="H47" s="86">
        <v>1</v>
      </c>
      <c r="I47" s="86">
        <v>11581.33</v>
      </c>
      <c r="J47" s="86">
        <v>11581.33</v>
      </c>
      <c r="K47" s="86">
        <v>0</v>
      </c>
      <c r="L47" s="111" t="s">
        <v>1136</v>
      </c>
      <c r="M47" s="87"/>
      <c r="N47" s="88"/>
    </row>
    <row r="48" spans="1:14" s="25" customFormat="1" ht="38.25" x14ac:dyDescent="0.2">
      <c r="A48" s="86">
        <v>32</v>
      </c>
      <c r="B48" s="86" t="s">
        <v>1137</v>
      </c>
      <c r="C48" s="86" t="s">
        <v>269</v>
      </c>
      <c r="D48" s="86" t="s">
        <v>565</v>
      </c>
      <c r="E48" s="86" t="s">
        <v>281</v>
      </c>
      <c r="F48" s="86" t="s">
        <v>281</v>
      </c>
      <c r="G48" s="86" t="s">
        <v>324</v>
      </c>
      <c r="H48" s="86">
        <v>1</v>
      </c>
      <c r="I48" s="86">
        <v>11581.33</v>
      </c>
      <c r="J48" s="86">
        <v>11581.33</v>
      </c>
      <c r="K48" s="86">
        <v>0</v>
      </c>
      <c r="L48" s="111" t="s">
        <v>1136</v>
      </c>
      <c r="M48" s="87"/>
      <c r="N48" s="88"/>
    </row>
    <row r="49" spans="1:14" s="25" customFormat="1" ht="38.25" x14ac:dyDescent="0.2">
      <c r="A49" s="86">
        <v>33</v>
      </c>
      <c r="B49" s="86" t="s">
        <v>1137</v>
      </c>
      <c r="C49" s="86" t="s">
        <v>269</v>
      </c>
      <c r="D49" s="86" t="s">
        <v>565</v>
      </c>
      <c r="E49" s="86" t="s">
        <v>281</v>
      </c>
      <c r="F49" s="86" t="s">
        <v>281</v>
      </c>
      <c r="G49" s="86" t="s">
        <v>325</v>
      </c>
      <c r="H49" s="86">
        <v>1</v>
      </c>
      <c r="I49" s="86">
        <v>11581.33</v>
      </c>
      <c r="J49" s="86">
        <v>11581.33</v>
      </c>
      <c r="K49" s="86">
        <v>0</v>
      </c>
      <c r="L49" s="111" t="s">
        <v>1136</v>
      </c>
      <c r="M49" s="87"/>
      <c r="N49" s="88"/>
    </row>
    <row r="50" spans="1:14" s="25" customFormat="1" ht="38.25" x14ac:dyDescent="0.2">
      <c r="A50" s="86">
        <v>34</v>
      </c>
      <c r="B50" s="86" t="s">
        <v>1137</v>
      </c>
      <c r="C50" s="86" t="s">
        <v>270</v>
      </c>
      <c r="D50" s="86" t="s">
        <v>562</v>
      </c>
      <c r="E50" s="86" t="s">
        <v>281</v>
      </c>
      <c r="F50" s="86" t="s">
        <v>281</v>
      </c>
      <c r="G50" s="86" t="s">
        <v>326</v>
      </c>
      <c r="H50" s="86">
        <v>1</v>
      </c>
      <c r="I50" s="86">
        <v>5050</v>
      </c>
      <c r="J50" s="86">
        <v>5050</v>
      </c>
      <c r="K50" s="86">
        <v>0</v>
      </c>
      <c r="L50" s="111" t="s">
        <v>1136</v>
      </c>
      <c r="M50" s="87"/>
      <c r="N50" s="88"/>
    </row>
    <row r="51" spans="1:14" s="25" customFormat="1" ht="38.25" x14ac:dyDescent="0.2">
      <c r="A51" s="86">
        <v>35</v>
      </c>
      <c r="B51" s="86" t="s">
        <v>1137</v>
      </c>
      <c r="C51" s="86" t="s">
        <v>270</v>
      </c>
      <c r="D51" s="86" t="s">
        <v>562</v>
      </c>
      <c r="E51" s="86" t="s">
        <v>281</v>
      </c>
      <c r="F51" s="86" t="s">
        <v>281</v>
      </c>
      <c r="G51" s="86" t="s">
        <v>327</v>
      </c>
      <c r="H51" s="86">
        <v>1</v>
      </c>
      <c r="I51" s="86">
        <v>5050</v>
      </c>
      <c r="J51" s="86">
        <v>5050</v>
      </c>
      <c r="K51" s="86">
        <v>0</v>
      </c>
      <c r="L51" s="111" t="s">
        <v>1136</v>
      </c>
      <c r="M51" s="87"/>
      <c r="N51" s="88"/>
    </row>
    <row r="52" spans="1:14" s="25" customFormat="1" ht="38.25" x14ac:dyDescent="0.2">
      <c r="A52" s="86">
        <v>36</v>
      </c>
      <c r="B52" s="86" t="s">
        <v>1137</v>
      </c>
      <c r="C52" s="86" t="s">
        <v>271</v>
      </c>
      <c r="D52" s="86" t="s">
        <v>566</v>
      </c>
      <c r="E52" s="86" t="s">
        <v>288</v>
      </c>
      <c r="F52" s="86" t="s">
        <v>288</v>
      </c>
      <c r="G52" s="86" t="s">
        <v>328</v>
      </c>
      <c r="H52" s="86">
        <v>1</v>
      </c>
      <c r="I52" s="86">
        <v>34680</v>
      </c>
      <c r="J52" s="86">
        <v>34680</v>
      </c>
      <c r="K52" s="86">
        <v>0</v>
      </c>
      <c r="L52" s="111" t="s">
        <v>1136</v>
      </c>
      <c r="M52" s="87"/>
      <c r="N52" s="88"/>
    </row>
    <row r="53" spans="1:14" s="25" customFormat="1" ht="38.25" x14ac:dyDescent="0.2">
      <c r="A53" s="86">
        <v>37</v>
      </c>
      <c r="B53" s="86" t="s">
        <v>1137</v>
      </c>
      <c r="C53" s="86" t="s">
        <v>272</v>
      </c>
      <c r="D53" s="86" t="s">
        <v>566</v>
      </c>
      <c r="E53" s="86" t="s">
        <v>289</v>
      </c>
      <c r="F53" s="86" t="s">
        <v>289</v>
      </c>
      <c r="G53" s="86" t="s">
        <v>329</v>
      </c>
      <c r="H53" s="86">
        <v>1</v>
      </c>
      <c r="I53" s="86">
        <v>22850</v>
      </c>
      <c r="J53" s="86">
        <v>22850</v>
      </c>
      <c r="K53" s="86">
        <v>0</v>
      </c>
      <c r="L53" s="111" t="s">
        <v>1136</v>
      </c>
      <c r="M53" s="87"/>
      <c r="N53" s="88"/>
    </row>
    <row r="54" spans="1:14" s="25" customFormat="1" ht="38.25" x14ac:dyDescent="0.2">
      <c r="A54" s="86">
        <v>38</v>
      </c>
      <c r="B54" s="86" t="s">
        <v>1137</v>
      </c>
      <c r="C54" s="86" t="s">
        <v>273</v>
      </c>
      <c r="D54" s="86" t="s">
        <v>571</v>
      </c>
      <c r="E54" s="86" t="s">
        <v>289</v>
      </c>
      <c r="F54" s="86" t="s">
        <v>289</v>
      </c>
      <c r="G54" s="86" t="s">
        <v>330</v>
      </c>
      <c r="H54" s="86">
        <v>1</v>
      </c>
      <c r="I54" s="86">
        <v>17980</v>
      </c>
      <c r="J54" s="86">
        <v>17980</v>
      </c>
      <c r="K54" s="86">
        <v>0</v>
      </c>
      <c r="L54" s="111" t="s">
        <v>1136</v>
      </c>
      <c r="M54" s="87"/>
      <c r="N54" s="88"/>
    </row>
    <row r="55" spans="1:14" s="25" customFormat="1" ht="38.25" x14ac:dyDescent="0.2">
      <c r="A55" s="86">
        <v>39</v>
      </c>
      <c r="B55" s="86" t="s">
        <v>1137</v>
      </c>
      <c r="C55" s="86" t="s">
        <v>273</v>
      </c>
      <c r="D55" s="86" t="s">
        <v>571</v>
      </c>
      <c r="E55" s="86" t="s">
        <v>289</v>
      </c>
      <c r="F55" s="86" t="s">
        <v>289</v>
      </c>
      <c r="G55" s="86" t="s">
        <v>331</v>
      </c>
      <c r="H55" s="86">
        <v>1</v>
      </c>
      <c r="I55" s="86">
        <v>17980</v>
      </c>
      <c r="J55" s="86">
        <v>17980</v>
      </c>
      <c r="K55" s="86">
        <v>0</v>
      </c>
      <c r="L55" s="111" t="s">
        <v>1136</v>
      </c>
      <c r="M55" s="87"/>
      <c r="N55" s="88"/>
    </row>
    <row r="56" spans="1:14" s="25" customFormat="1" ht="38.25" x14ac:dyDescent="0.2">
      <c r="A56" s="86">
        <v>40</v>
      </c>
      <c r="B56" s="86" t="s">
        <v>1137</v>
      </c>
      <c r="C56" s="86" t="s">
        <v>274</v>
      </c>
      <c r="D56" s="86" t="s">
        <v>562</v>
      </c>
      <c r="E56" s="86" t="s">
        <v>290</v>
      </c>
      <c r="F56" s="86" t="s">
        <v>290</v>
      </c>
      <c r="G56" s="86" t="s">
        <v>332</v>
      </c>
      <c r="H56" s="86">
        <v>1</v>
      </c>
      <c r="I56" s="86">
        <v>4628.5200000000004</v>
      </c>
      <c r="J56" s="86">
        <v>4628.5200000000004</v>
      </c>
      <c r="K56" s="86">
        <v>0</v>
      </c>
      <c r="L56" s="111" t="s">
        <v>1136</v>
      </c>
      <c r="M56" s="87"/>
      <c r="N56" s="88"/>
    </row>
    <row r="57" spans="1:14" s="25" customFormat="1" ht="38.25" x14ac:dyDescent="0.2">
      <c r="A57" s="86">
        <v>41</v>
      </c>
      <c r="B57" s="86" t="s">
        <v>1137</v>
      </c>
      <c r="C57" s="86" t="s">
        <v>274</v>
      </c>
      <c r="D57" s="86" t="s">
        <v>562</v>
      </c>
      <c r="E57" s="86" t="s">
        <v>290</v>
      </c>
      <c r="F57" s="86" t="s">
        <v>290</v>
      </c>
      <c r="G57" s="86" t="s">
        <v>333</v>
      </c>
      <c r="H57" s="86">
        <v>1</v>
      </c>
      <c r="I57" s="86">
        <v>4628.5200000000004</v>
      </c>
      <c r="J57" s="86">
        <v>4628.5200000000004</v>
      </c>
      <c r="K57" s="86">
        <v>0</v>
      </c>
      <c r="L57" s="111" t="s">
        <v>1136</v>
      </c>
      <c r="M57" s="87"/>
      <c r="N57" s="88"/>
    </row>
    <row r="58" spans="1:14" s="25" customFormat="1" ht="38.25" x14ac:dyDescent="0.2">
      <c r="A58" s="86">
        <v>42</v>
      </c>
      <c r="B58" s="86" t="s">
        <v>1137</v>
      </c>
      <c r="C58" s="86" t="s">
        <v>274</v>
      </c>
      <c r="D58" s="86" t="s">
        <v>562</v>
      </c>
      <c r="E58" s="86" t="s">
        <v>290</v>
      </c>
      <c r="F58" s="86" t="s">
        <v>290</v>
      </c>
      <c r="G58" s="86" t="s">
        <v>334</v>
      </c>
      <c r="H58" s="86">
        <v>1</v>
      </c>
      <c r="I58" s="86">
        <v>4628.5200000000004</v>
      </c>
      <c r="J58" s="86">
        <v>4628.5200000000004</v>
      </c>
      <c r="K58" s="86">
        <v>0</v>
      </c>
      <c r="L58" s="111" t="s">
        <v>1136</v>
      </c>
      <c r="M58" s="87"/>
      <c r="N58" s="88"/>
    </row>
    <row r="59" spans="1:14" s="25" customFormat="1" ht="38.25" x14ac:dyDescent="0.2">
      <c r="A59" s="86">
        <v>43</v>
      </c>
      <c r="B59" s="86" t="s">
        <v>1137</v>
      </c>
      <c r="C59" s="86" t="s">
        <v>274</v>
      </c>
      <c r="D59" s="86" t="s">
        <v>562</v>
      </c>
      <c r="E59" s="86" t="s">
        <v>290</v>
      </c>
      <c r="F59" s="86" t="s">
        <v>290</v>
      </c>
      <c r="G59" s="86" t="s">
        <v>335</v>
      </c>
      <c r="H59" s="86">
        <v>1</v>
      </c>
      <c r="I59" s="86">
        <v>4628.5200000000004</v>
      </c>
      <c r="J59" s="86">
        <v>4628.5200000000004</v>
      </c>
      <c r="K59" s="86">
        <v>0</v>
      </c>
      <c r="L59" s="111" t="s">
        <v>1136</v>
      </c>
      <c r="M59" s="87"/>
      <c r="N59" s="88"/>
    </row>
    <row r="60" spans="1:14" s="25" customFormat="1" ht="38.25" x14ac:dyDescent="0.2">
      <c r="A60" s="86">
        <v>44</v>
      </c>
      <c r="B60" s="86" t="s">
        <v>1137</v>
      </c>
      <c r="C60" s="86" t="s">
        <v>275</v>
      </c>
      <c r="D60" s="86" t="s">
        <v>563</v>
      </c>
      <c r="E60" s="86" t="s">
        <v>291</v>
      </c>
      <c r="F60" s="86" t="s">
        <v>291</v>
      </c>
      <c r="G60" s="86" t="s">
        <v>336</v>
      </c>
      <c r="H60" s="86">
        <v>1</v>
      </c>
      <c r="I60" s="86">
        <v>3500</v>
      </c>
      <c r="J60" s="86">
        <v>3500</v>
      </c>
      <c r="K60" s="86">
        <v>0</v>
      </c>
      <c r="L60" s="111" t="s">
        <v>1136</v>
      </c>
      <c r="M60" s="87"/>
      <c r="N60" s="88"/>
    </row>
    <row r="61" spans="1:14" s="25" customFormat="1" ht="89.25" x14ac:dyDescent="0.2">
      <c r="A61" s="86">
        <v>45</v>
      </c>
      <c r="B61" s="86" t="s">
        <v>1137</v>
      </c>
      <c r="C61" s="86" t="s">
        <v>276</v>
      </c>
      <c r="D61" s="86" t="s">
        <v>572</v>
      </c>
      <c r="E61" s="86" t="s">
        <v>281</v>
      </c>
      <c r="F61" s="86" t="s">
        <v>281</v>
      </c>
      <c r="G61" s="86" t="s">
        <v>337</v>
      </c>
      <c r="H61" s="86">
        <v>1</v>
      </c>
      <c r="I61" s="86">
        <v>21461</v>
      </c>
      <c r="J61" s="86">
        <v>21461</v>
      </c>
      <c r="K61" s="86">
        <v>0</v>
      </c>
      <c r="L61" s="111" t="s">
        <v>1136</v>
      </c>
      <c r="M61" s="87"/>
      <c r="N61" s="88"/>
    </row>
    <row r="62" spans="1:14" s="25" customFormat="1" ht="38.25" x14ac:dyDescent="0.2">
      <c r="A62" s="86">
        <v>46</v>
      </c>
      <c r="B62" s="86" t="s">
        <v>1137</v>
      </c>
      <c r="C62" s="86" t="s">
        <v>277</v>
      </c>
      <c r="D62" s="86" t="s">
        <v>573</v>
      </c>
      <c r="E62" s="86" t="s">
        <v>292</v>
      </c>
      <c r="F62" s="86" t="s">
        <v>292</v>
      </c>
      <c r="G62" s="86" t="s">
        <v>338</v>
      </c>
      <c r="H62" s="86">
        <v>1</v>
      </c>
      <c r="I62" s="86">
        <v>10100</v>
      </c>
      <c r="J62" s="86">
        <v>10100</v>
      </c>
      <c r="K62" s="86">
        <v>0</v>
      </c>
      <c r="L62" s="111" t="s">
        <v>1136</v>
      </c>
      <c r="M62" s="87"/>
      <c r="N62" s="88"/>
    </row>
    <row r="63" spans="1:14" s="25" customFormat="1" ht="38.25" x14ac:dyDescent="0.2">
      <c r="A63" s="86">
        <v>47</v>
      </c>
      <c r="B63" s="86" t="s">
        <v>1137</v>
      </c>
      <c r="C63" s="86" t="s">
        <v>278</v>
      </c>
      <c r="D63" s="86" t="s">
        <v>566</v>
      </c>
      <c r="E63" s="86" t="s">
        <v>292</v>
      </c>
      <c r="F63" s="86" t="s">
        <v>292</v>
      </c>
      <c r="G63" s="86" t="s">
        <v>339</v>
      </c>
      <c r="H63" s="86">
        <v>1</v>
      </c>
      <c r="I63" s="86">
        <v>21600</v>
      </c>
      <c r="J63" s="86">
        <v>21600</v>
      </c>
      <c r="K63" s="86">
        <v>0</v>
      </c>
      <c r="L63" s="111" t="s">
        <v>1136</v>
      </c>
      <c r="M63" s="87"/>
      <c r="N63" s="88"/>
    </row>
    <row r="64" spans="1:14" s="25" customFormat="1" ht="38.25" x14ac:dyDescent="0.2">
      <c r="A64" s="86">
        <v>48</v>
      </c>
      <c r="B64" s="86" t="s">
        <v>1137</v>
      </c>
      <c r="C64" s="86" t="s">
        <v>278</v>
      </c>
      <c r="D64" s="86" t="s">
        <v>566</v>
      </c>
      <c r="E64" s="86" t="s">
        <v>292</v>
      </c>
      <c r="F64" s="86" t="s">
        <v>292</v>
      </c>
      <c r="G64" s="86" t="s">
        <v>340</v>
      </c>
      <c r="H64" s="86">
        <v>1</v>
      </c>
      <c r="I64" s="86">
        <v>21600</v>
      </c>
      <c r="J64" s="86">
        <v>21600</v>
      </c>
      <c r="K64" s="86">
        <v>0</v>
      </c>
      <c r="L64" s="111" t="s">
        <v>1136</v>
      </c>
      <c r="M64" s="87"/>
      <c r="N64" s="88"/>
    </row>
    <row r="65" spans="1:14" s="25" customFormat="1" ht="38.25" x14ac:dyDescent="0.2">
      <c r="A65" s="86">
        <v>49</v>
      </c>
      <c r="B65" s="86" t="s">
        <v>1137</v>
      </c>
      <c r="C65" s="86" t="s">
        <v>341</v>
      </c>
      <c r="D65" s="86" t="s">
        <v>565</v>
      </c>
      <c r="E65" s="86" t="s">
        <v>416</v>
      </c>
      <c r="F65" s="86" t="s">
        <v>416</v>
      </c>
      <c r="G65" s="86" t="s">
        <v>366</v>
      </c>
      <c r="H65" s="86">
        <v>1</v>
      </c>
      <c r="I65" s="86">
        <v>10665</v>
      </c>
      <c r="J65" s="86">
        <v>10665</v>
      </c>
      <c r="K65" s="86">
        <v>0</v>
      </c>
      <c r="L65" s="111" t="s">
        <v>1136</v>
      </c>
      <c r="M65" s="87"/>
      <c r="N65" s="88"/>
    </row>
    <row r="66" spans="1:14" s="25" customFormat="1" ht="38.25" x14ac:dyDescent="0.2">
      <c r="A66" s="86">
        <v>50</v>
      </c>
      <c r="B66" s="86" t="s">
        <v>1137</v>
      </c>
      <c r="C66" s="86" t="s">
        <v>341</v>
      </c>
      <c r="D66" s="86" t="s">
        <v>565</v>
      </c>
      <c r="E66" s="86" t="s">
        <v>416</v>
      </c>
      <c r="F66" s="86" t="s">
        <v>416</v>
      </c>
      <c r="G66" s="86" t="s">
        <v>367</v>
      </c>
      <c r="H66" s="86">
        <v>1</v>
      </c>
      <c r="I66" s="86">
        <v>10665</v>
      </c>
      <c r="J66" s="86">
        <v>10665</v>
      </c>
      <c r="K66" s="86">
        <v>0</v>
      </c>
      <c r="L66" s="111" t="s">
        <v>1136</v>
      </c>
      <c r="M66" s="87"/>
      <c r="N66" s="88"/>
    </row>
    <row r="67" spans="1:14" s="25" customFormat="1" ht="89.25" x14ac:dyDescent="0.2">
      <c r="A67" s="86">
        <v>51</v>
      </c>
      <c r="B67" s="86" t="s">
        <v>1137</v>
      </c>
      <c r="C67" s="86" t="s">
        <v>276</v>
      </c>
      <c r="D67" s="86" t="s">
        <v>572</v>
      </c>
      <c r="E67" s="86" t="s">
        <v>281</v>
      </c>
      <c r="F67" s="86" t="s">
        <v>281</v>
      </c>
      <c r="G67" s="86" t="s">
        <v>368</v>
      </c>
      <c r="H67" s="86">
        <v>1</v>
      </c>
      <c r="I67" s="86">
        <v>21461</v>
      </c>
      <c r="J67" s="86">
        <v>21461</v>
      </c>
      <c r="K67" s="86">
        <v>0</v>
      </c>
      <c r="L67" s="111" t="s">
        <v>1136</v>
      </c>
      <c r="M67" s="87"/>
      <c r="N67" s="88"/>
    </row>
    <row r="68" spans="1:14" s="25" customFormat="1" ht="89.25" x14ac:dyDescent="0.2">
      <c r="A68" s="86">
        <v>52</v>
      </c>
      <c r="B68" s="86" t="s">
        <v>1137</v>
      </c>
      <c r="C68" s="86" t="s">
        <v>276</v>
      </c>
      <c r="D68" s="86" t="s">
        <v>572</v>
      </c>
      <c r="E68" s="86" t="s">
        <v>281</v>
      </c>
      <c r="F68" s="86" t="s">
        <v>281</v>
      </c>
      <c r="G68" s="86" t="s">
        <v>369</v>
      </c>
      <c r="H68" s="86">
        <v>1</v>
      </c>
      <c r="I68" s="86">
        <v>21461</v>
      </c>
      <c r="J68" s="86">
        <v>21461</v>
      </c>
      <c r="K68" s="86">
        <v>0</v>
      </c>
      <c r="L68" s="111" t="s">
        <v>1136</v>
      </c>
      <c r="M68" s="87"/>
      <c r="N68" s="88"/>
    </row>
    <row r="69" spans="1:14" s="25" customFormat="1" ht="89.25" x14ac:dyDescent="0.2">
      <c r="A69" s="86">
        <v>53</v>
      </c>
      <c r="B69" s="86" t="s">
        <v>1137</v>
      </c>
      <c r="C69" s="86" t="s">
        <v>276</v>
      </c>
      <c r="D69" s="86" t="s">
        <v>572</v>
      </c>
      <c r="E69" s="86" t="s">
        <v>281</v>
      </c>
      <c r="F69" s="86" t="s">
        <v>281</v>
      </c>
      <c r="G69" s="86" t="s">
        <v>370</v>
      </c>
      <c r="H69" s="86">
        <v>1</v>
      </c>
      <c r="I69" s="86">
        <v>21461</v>
      </c>
      <c r="J69" s="86">
        <v>21461</v>
      </c>
      <c r="K69" s="86">
        <v>0</v>
      </c>
      <c r="L69" s="111" t="s">
        <v>1136</v>
      </c>
      <c r="M69" s="87"/>
      <c r="N69" s="88"/>
    </row>
    <row r="70" spans="1:14" s="25" customFormat="1" ht="38.25" x14ac:dyDescent="0.2">
      <c r="A70" s="86">
        <v>54</v>
      </c>
      <c r="B70" s="86" t="s">
        <v>1137</v>
      </c>
      <c r="C70" s="86" t="s">
        <v>250</v>
      </c>
      <c r="D70" s="86" t="s">
        <v>559</v>
      </c>
      <c r="E70" s="86" t="s">
        <v>280</v>
      </c>
      <c r="F70" s="86" t="s">
        <v>280</v>
      </c>
      <c r="G70" s="86" t="s">
        <v>371</v>
      </c>
      <c r="H70" s="86">
        <v>1</v>
      </c>
      <c r="I70" s="86">
        <v>10667.9</v>
      </c>
      <c r="J70" s="86">
        <v>10667.9</v>
      </c>
      <c r="K70" s="86">
        <v>0</v>
      </c>
      <c r="L70" s="111" t="s">
        <v>1136</v>
      </c>
      <c r="M70" s="87"/>
      <c r="N70" s="88"/>
    </row>
    <row r="71" spans="1:14" s="25" customFormat="1" ht="51" x14ac:dyDescent="0.2">
      <c r="A71" s="86">
        <v>55</v>
      </c>
      <c r="B71" s="86" t="s">
        <v>1137</v>
      </c>
      <c r="C71" s="86" t="s">
        <v>258</v>
      </c>
      <c r="D71" s="86" t="s">
        <v>563</v>
      </c>
      <c r="E71" s="86" t="s">
        <v>281</v>
      </c>
      <c r="F71" s="86" t="s">
        <v>281</v>
      </c>
      <c r="G71" s="86" t="s">
        <v>372</v>
      </c>
      <c r="H71" s="86">
        <v>1</v>
      </c>
      <c r="I71" s="86">
        <v>7720</v>
      </c>
      <c r="J71" s="86">
        <v>7720</v>
      </c>
      <c r="K71" s="86">
        <v>0</v>
      </c>
      <c r="L71" s="111" t="s">
        <v>1136</v>
      </c>
      <c r="M71" s="87"/>
      <c r="N71" s="88"/>
    </row>
    <row r="72" spans="1:14" s="25" customFormat="1" ht="76.5" x14ac:dyDescent="0.2">
      <c r="A72" s="86">
        <v>56</v>
      </c>
      <c r="B72" s="86" t="s">
        <v>1137</v>
      </c>
      <c r="C72" s="86" t="s">
        <v>342</v>
      </c>
      <c r="D72" s="86" t="s">
        <v>566</v>
      </c>
      <c r="E72" s="86" t="s">
        <v>281</v>
      </c>
      <c r="F72" s="86" t="s">
        <v>281</v>
      </c>
      <c r="G72" s="86" t="s">
        <v>373</v>
      </c>
      <c r="H72" s="86">
        <v>1</v>
      </c>
      <c r="I72" s="86">
        <v>22693</v>
      </c>
      <c r="J72" s="86">
        <v>22693</v>
      </c>
      <c r="K72" s="86">
        <v>0</v>
      </c>
      <c r="L72" s="111" t="s">
        <v>1136</v>
      </c>
      <c r="M72" s="87"/>
      <c r="N72" s="88"/>
    </row>
    <row r="73" spans="1:14" s="25" customFormat="1" ht="76.5" x14ac:dyDescent="0.2">
      <c r="A73" s="86">
        <v>57</v>
      </c>
      <c r="B73" s="86" t="s">
        <v>1137</v>
      </c>
      <c r="C73" s="86" t="s">
        <v>342</v>
      </c>
      <c r="D73" s="86" t="s">
        <v>566</v>
      </c>
      <c r="E73" s="86" t="s">
        <v>281</v>
      </c>
      <c r="F73" s="86" t="s">
        <v>281</v>
      </c>
      <c r="G73" s="86" t="s">
        <v>374</v>
      </c>
      <c r="H73" s="86">
        <v>1</v>
      </c>
      <c r="I73" s="86">
        <v>22693</v>
      </c>
      <c r="J73" s="86">
        <v>22693</v>
      </c>
      <c r="K73" s="86">
        <v>0</v>
      </c>
      <c r="L73" s="111" t="s">
        <v>1136</v>
      </c>
      <c r="M73" s="87"/>
      <c r="N73" s="88"/>
    </row>
    <row r="74" spans="1:14" s="25" customFormat="1" ht="76.5" x14ac:dyDescent="0.2">
      <c r="A74" s="86">
        <v>58</v>
      </c>
      <c r="B74" s="86" t="s">
        <v>1137</v>
      </c>
      <c r="C74" s="86" t="s">
        <v>342</v>
      </c>
      <c r="D74" s="86" t="s">
        <v>566</v>
      </c>
      <c r="E74" s="86" t="s">
        <v>281</v>
      </c>
      <c r="F74" s="86" t="s">
        <v>281</v>
      </c>
      <c r="G74" s="86" t="s">
        <v>375</v>
      </c>
      <c r="H74" s="86">
        <v>1</v>
      </c>
      <c r="I74" s="86">
        <v>22693</v>
      </c>
      <c r="J74" s="86">
        <v>22693</v>
      </c>
      <c r="K74" s="86">
        <v>0</v>
      </c>
      <c r="L74" s="111" t="s">
        <v>1136</v>
      </c>
      <c r="M74" s="87"/>
      <c r="N74" s="88"/>
    </row>
    <row r="75" spans="1:14" s="25" customFormat="1" ht="38.25" x14ac:dyDescent="0.2">
      <c r="A75" s="86">
        <v>59</v>
      </c>
      <c r="B75" s="86" t="s">
        <v>1137</v>
      </c>
      <c r="C75" s="86" t="s">
        <v>251</v>
      </c>
      <c r="D75" s="86" t="s">
        <v>560</v>
      </c>
      <c r="E75" s="86" t="s">
        <v>281</v>
      </c>
      <c r="F75" s="86" t="s">
        <v>281</v>
      </c>
      <c r="G75" s="86" t="s">
        <v>376</v>
      </c>
      <c r="H75" s="86">
        <v>1</v>
      </c>
      <c r="I75" s="86">
        <v>39482</v>
      </c>
      <c r="J75" s="86">
        <v>39482</v>
      </c>
      <c r="K75" s="86">
        <v>0</v>
      </c>
      <c r="L75" s="111" t="s">
        <v>1136</v>
      </c>
      <c r="M75" s="87"/>
      <c r="N75" s="88"/>
    </row>
    <row r="76" spans="1:14" s="25" customFormat="1" ht="38.25" x14ac:dyDescent="0.2">
      <c r="A76" s="86">
        <v>60</v>
      </c>
      <c r="B76" s="86" t="s">
        <v>1137</v>
      </c>
      <c r="C76" s="86" t="s">
        <v>341</v>
      </c>
      <c r="D76" s="86" t="s">
        <v>565</v>
      </c>
      <c r="E76" s="86" t="s">
        <v>416</v>
      </c>
      <c r="F76" s="86" t="s">
        <v>416</v>
      </c>
      <c r="G76" s="86" t="s">
        <v>377</v>
      </c>
      <c r="H76" s="86">
        <v>1</v>
      </c>
      <c r="I76" s="86">
        <v>10665</v>
      </c>
      <c r="J76" s="86">
        <v>10665</v>
      </c>
      <c r="K76" s="86">
        <v>0</v>
      </c>
      <c r="L76" s="111" t="s">
        <v>1136</v>
      </c>
      <c r="M76" s="87"/>
      <c r="N76" s="88"/>
    </row>
    <row r="77" spans="1:14" s="25" customFormat="1" ht="38.25" x14ac:dyDescent="0.2">
      <c r="A77" s="86">
        <v>61</v>
      </c>
      <c r="B77" s="86" t="s">
        <v>1137</v>
      </c>
      <c r="C77" s="86" t="s">
        <v>341</v>
      </c>
      <c r="D77" s="86" t="s">
        <v>565</v>
      </c>
      <c r="E77" s="86" t="s">
        <v>416</v>
      </c>
      <c r="F77" s="86" t="s">
        <v>416</v>
      </c>
      <c r="G77" s="86" t="s">
        <v>378</v>
      </c>
      <c r="H77" s="86">
        <v>1</v>
      </c>
      <c r="I77" s="86">
        <v>10665</v>
      </c>
      <c r="J77" s="86">
        <v>10665</v>
      </c>
      <c r="K77" s="86">
        <v>0</v>
      </c>
      <c r="L77" s="111" t="s">
        <v>1136</v>
      </c>
      <c r="M77" s="87"/>
      <c r="N77" s="88"/>
    </row>
    <row r="78" spans="1:14" s="25" customFormat="1" ht="38.25" x14ac:dyDescent="0.2">
      <c r="A78" s="86">
        <v>62</v>
      </c>
      <c r="B78" s="86" t="s">
        <v>1137</v>
      </c>
      <c r="C78" s="86" t="s">
        <v>343</v>
      </c>
      <c r="D78" s="86" t="s">
        <v>566</v>
      </c>
      <c r="E78" s="86" t="s">
        <v>417</v>
      </c>
      <c r="F78" s="86" t="s">
        <v>417</v>
      </c>
      <c r="G78" s="86" t="s">
        <v>379</v>
      </c>
      <c r="H78" s="86">
        <v>1</v>
      </c>
      <c r="I78" s="86">
        <v>19100</v>
      </c>
      <c r="J78" s="86">
        <v>19100</v>
      </c>
      <c r="K78" s="86">
        <v>0</v>
      </c>
      <c r="L78" s="111" t="s">
        <v>1136</v>
      </c>
      <c r="M78" s="87"/>
      <c r="N78" s="88"/>
    </row>
    <row r="79" spans="1:14" s="25" customFormat="1" ht="38.25" x14ac:dyDescent="0.2">
      <c r="A79" s="86">
        <v>63</v>
      </c>
      <c r="B79" s="86" t="s">
        <v>1137</v>
      </c>
      <c r="C79" s="86" t="s">
        <v>343</v>
      </c>
      <c r="D79" s="86" t="s">
        <v>566</v>
      </c>
      <c r="E79" s="86" t="s">
        <v>417</v>
      </c>
      <c r="F79" s="86" t="s">
        <v>417</v>
      </c>
      <c r="G79" s="86" t="s">
        <v>380</v>
      </c>
      <c r="H79" s="86">
        <v>1</v>
      </c>
      <c r="I79" s="86">
        <v>19100</v>
      </c>
      <c r="J79" s="86">
        <v>19100</v>
      </c>
      <c r="K79" s="86">
        <v>0</v>
      </c>
      <c r="L79" s="111" t="s">
        <v>1136</v>
      </c>
      <c r="M79" s="87"/>
      <c r="N79" s="88"/>
    </row>
    <row r="80" spans="1:14" s="25" customFormat="1" ht="38.25" x14ac:dyDescent="0.2">
      <c r="A80" s="86">
        <v>64</v>
      </c>
      <c r="B80" s="86" t="s">
        <v>1137</v>
      </c>
      <c r="C80" s="86" t="s">
        <v>343</v>
      </c>
      <c r="D80" s="86" t="s">
        <v>566</v>
      </c>
      <c r="E80" s="86" t="s">
        <v>417</v>
      </c>
      <c r="F80" s="86" t="s">
        <v>417</v>
      </c>
      <c r="G80" s="86" t="s">
        <v>381</v>
      </c>
      <c r="H80" s="86">
        <v>1</v>
      </c>
      <c r="I80" s="86">
        <v>19100</v>
      </c>
      <c r="J80" s="86">
        <v>19100</v>
      </c>
      <c r="K80" s="86">
        <v>0</v>
      </c>
      <c r="L80" s="111" t="s">
        <v>1136</v>
      </c>
      <c r="M80" s="87"/>
      <c r="N80" s="88"/>
    </row>
    <row r="81" spans="1:14" s="25" customFormat="1" ht="38.25" x14ac:dyDescent="0.2">
      <c r="A81" s="86">
        <v>65</v>
      </c>
      <c r="B81" s="86" t="s">
        <v>1137</v>
      </c>
      <c r="C81" s="86" t="s">
        <v>344</v>
      </c>
      <c r="D81" s="86" t="s">
        <v>566</v>
      </c>
      <c r="E81" s="86" t="s">
        <v>418</v>
      </c>
      <c r="F81" s="86" t="s">
        <v>418</v>
      </c>
      <c r="G81" s="86" t="s">
        <v>382</v>
      </c>
      <c r="H81" s="86">
        <v>1</v>
      </c>
      <c r="I81" s="86">
        <v>39700</v>
      </c>
      <c r="J81" s="86">
        <v>39700</v>
      </c>
      <c r="K81" s="86">
        <v>0</v>
      </c>
      <c r="L81" s="111" t="s">
        <v>1136</v>
      </c>
      <c r="M81" s="87"/>
      <c r="N81" s="88"/>
    </row>
    <row r="82" spans="1:14" s="25" customFormat="1" ht="38.25" x14ac:dyDescent="0.2">
      <c r="A82" s="86">
        <v>66</v>
      </c>
      <c r="B82" s="86" t="s">
        <v>1137</v>
      </c>
      <c r="C82" s="86" t="s">
        <v>345</v>
      </c>
      <c r="D82" s="86" t="s">
        <v>562</v>
      </c>
      <c r="E82" s="86" t="s">
        <v>281</v>
      </c>
      <c r="F82" s="86" t="s">
        <v>281</v>
      </c>
      <c r="G82" s="86" t="s">
        <v>383</v>
      </c>
      <c r="H82" s="86">
        <v>1</v>
      </c>
      <c r="I82" s="86">
        <v>16560</v>
      </c>
      <c r="J82" s="86">
        <v>16560</v>
      </c>
      <c r="K82" s="86">
        <v>0</v>
      </c>
      <c r="L82" s="111" t="s">
        <v>1136</v>
      </c>
      <c r="M82" s="87"/>
      <c r="N82" s="88"/>
    </row>
    <row r="83" spans="1:14" s="25" customFormat="1" ht="38.25" x14ac:dyDescent="0.2">
      <c r="A83" s="86">
        <v>67</v>
      </c>
      <c r="B83" s="86" t="s">
        <v>1137</v>
      </c>
      <c r="C83" s="86" t="s">
        <v>346</v>
      </c>
      <c r="D83" s="86" t="s">
        <v>574</v>
      </c>
      <c r="E83" s="86" t="s">
        <v>419</v>
      </c>
      <c r="F83" s="86" t="s">
        <v>419</v>
      </c>
      <c r="G83" s="86" t="s">
        <v>384</v>
      </c>
      <c r="H83" s="86">
        <v>1</v>
      </c>
      <c r="I83" s="86">
        <v>44100</v>
      </c>
      <c r="J83" s="86">
        <v>44100</v>
      </c>
      <c r="K83" s="86">
        <v>0</v>
      </c>
      <c r="L83" s="111" t="s">
        <v>1136</v>
      </c>
      <c r="M83" s="87"/>
      <c r="N83" s="88"/>
    </row>
    <row r="84" spans="1:14" s="25" customFormat="1" ht="38.25" x14ac:dyDescent="0.2">
      <c r="A84" s="86">
        <v>68</v>
      </c>
      <c r="B84" s="86" t="s">
        <v>1137</v>
      </c>
      <c r="C84" s="86" t="s">
        <v>347</v>
      </c>
      <c r="D84" s="86" t="s">
        <v>563</v>
      </c>
      <c r="E84" s="86" t="s">
        <v>420</v>
      </c>
      <c r="F84" s="86" t="s">
        <v>420</v>
      </c>
      <c r="G84" s="86" t="s">
        <v>385</v>
      </c>
      <c r="H84" s="86">
        <v>1</v>
      </c>
      <c r="I84" s="86">
        <v>7014</v>
      </c>
      <c r="J84" s="86">
        <v>7014</v>
      </c>
      <c r="K84" s="86">
        <v>0</v>
      </c>
      <c r="L84" s="111" t="s">
        <v>1136</v>
      </c>
      <c r="M84" s="87"/>
      <c r="N84" s="88"/>
    </row>
    <row r="85" spans="1:14" s="25" customFormat="1" ht="38.25" x14ac:dyDescent="0.2">
      <c r="A85" s="86">
        <v>69</v>
      </c>
      <c r="B85" s="86" t="s">
        <v>1137</v>
      </c>
      <c r="C85" s="86" t="s">
        <v>348</v>
      </c>
      <c r="D85" s="86" t="s">
        <v>575</v>
      </c>
      <c r="E85" s="86" t="s">
        <v>421</v>
      </c>
      <c r="F85" s="86" t="s">
        <v>421</v>
      </c>
      <c r="G85" s="86" t="s">
        <v>386</v>
      </c>
      <c r="H85" s="86">
        <v>1</v>
      </c>
      <c r="I85" s="86">
        <v>5912.31</v>
      </c>
      <c r="J85" s="86">
        <v>5912.31</v>
      </c>
      <c r="K85" s="86">
        <v>0</v>
      </c>
      <c r="L85" s="111" t="s">
        <v>1136</v>
      </c>
      <c r="M85" s="87"/>
      <c r="N85" s="88"/>
    </row>
    <row r="86" spans="1:14" s="25" customFormat="1" ht="38.25" x14ac:dyDescent="0.2">
      <c r="A86" s="86">
        <v>70</v>
      </c>
      <c r="B86" s="86" t="s">
        <v>1137</v>
      </c>
      <c r="C86" s="86" t="s">
        <v>349</v>
      </c>
      <c r="D86" s="86" t="s">
        <v>235</v>
      </c>
      <c r="E86" s="86" t="s">
        <v>422</v>
      </c>
      <c r="F86" s="86" t="s">
        <v>422</v>
      </c>
      <c r="G86" s="86" t="s">
        <v>387</v>
      </c>
      <c r="H86" s="86">
        <v>1</v>
      </c>
      <c r="I86" s="86">
        <v>81872</v>
      </c>
      <c r="J86" s="86">
        <v>81872</v>
      </c>
      <c r="K86" s="86">
        <v>0</v>
      </c>
      <c r="L86" s="111" t="s">
        <v>1136</v>
      </c>
      <c r="M86" s="87"/>
      <c r="N86" s="88"/>
    </row>
    <row r="87" spans="1:14" s="25" customFormat="1" ht="38.25" x14ac:dyDescent="0.2">
      <c r="A87" s="86">
        <v>71</v>
      </c>
      <c r="B87" s="86" t="s">
        <v>1137</v>
      </c>
      <c r="C87" s="86" t="s">
        <v>350</v>
      </c>
      <c r="D87" s="86" t="s">
        <v>576</v>
      </c>
      <c r="E87" s="86" t="s">
        <v>423</v>
      </c>
      <c r="F87" s="86" t="s">
        <v>423</v>
      </c>
      <c r="G87" s="86" t="s">
        <v>388</v>
      </c>
      <c r="H87" s="86">
        <v>1</v>
      </c>
      <c r="I87" s="86">
        <v>87912</v>
      </c>
      <c r="J87" s="86">
        <v>87912</v>
      </c>
      <c r="K87" s="86">
        <v>0</v>
      </c>
      <c r="L87" s="111" t="s">
        <v>1136</v>
      </c>
      <c r="M87" s="87"/>
      <c r="N87" s="88"/>
    </row>
    <row r="88" spans="1:14" s="25" customFormat="1" ht="38.25" x14ac:dyDescent="0.2">
      <c r="A88" s="86">
        <v>72</v>
      </c>
      <c r="B88" s="86" t="s">
        <v>1137</v>
      </c>
      <c r="C88" s="86" t="s">
        <v>351</v>
      </c>
      <c r="D88" s="86" t="s">
        <v>565</v>
      </c>
      <c r="E88" s="86" t="s">
        <v>424</v>
      </c>
      <c r="F88" s="86" t="s">
        <v>424</v>
      </c>
      <c r="G88" s="86" t="s">
        <v>389</v>
      </c>
      <c r="H88" s="86">
        <v>1</v>
      </c>
      <c r="I88" s="86">
        <v>10674.33</v>
      </c>
      <c r="J88" s="86">
        <v>10674.33</v>
      </c>
      <c r="K88" s="86">
        <v>0</v>
      </c>
      <c r="L88" s="111" t="s">
        <v>1136</v>
      </c>
      <c r="M88" s="87"/>
      <c r="N88" s="88"/>
    </row>
    <row r="89" spans="1:14" s="25" customFormat="1" ht="38.25" x14ac:dyDescent="0.2">
      <c r="A89" s="86">
        <v>73</v>
      </c>
      <c r="B89" s="86" t="s">
        <v>1137</v>
      </c>
      <c r="C89" s="86" t="s">
        <v>352</v>
      </c>
      <c r="D89" s="86" t="s">
        <v>562</v>
      </c>
      <c r="E89" s="86" t="s">
        <v>424</v>
      </c>
      <c r="F89" s="86" t="s">
        <v>424</v>
      </c>
      <c r="G89" s="86" t="s">
        <v>390</v>
      </c>
      <c r="H89" s="86">
        <v>1</v>
      </c>
      <c r="I89" s="86">
        <v>4590</v>
      </c>
      <c r="J89" s="86">
        <v>4590</v>
      </c>
      <c r="K89" s="86">
        <v>0</v>
      </c>
      <c r="L89" s="111" t="s">
        <v>1136</v>
      </c>
      <c r="M89" s="87"/>
      <c r="N89" s="88"/>
    </row>
    <row r="90" spans="1:14" s="25" customFormat="1" ht="38.25" x14ac:dyDescent="0.2">
      <c r="A90" s="86">
        <v>74</v>
      </c>
      <c r="B90" s="86" t="s">
        <v>1137</v>
      </c>
      <c r="C90" s="86" t="s">
        <v>352</v>
      </c>
      <c r="D90" s="86" t="s">
        <v>562</v>
      </c>
      <c r="E90" s="86" t="s">
        <v>424</v>
      </c>
      <c r="F90" s="86" t="s">
        <v>424</v>
      </c>
      <c r="G90" s="86" t="s">
        <v>391</v>
      </c>
      <c r="H90" s="86">
        <v>1</v>
      </c>
      <c r="I90" s="86">
        <v>4590</v>
      </c>
      <c r="J90" s="86">
        <v>4590</v>
      </c>
      <c r="K90" s="86">
        <v>0</v>
      </c>
      <c r="L90" s="111" t="s">
        <v>1136</v>
      </c>
      <c r="M90" s="87"/>
      <c r="N90" s="88"/>
    </row>
    <row r="91" spans="1:14" s="25" customFormat="1" ht="38.25" x14ac:dyDescent="0.2">
      <c r="A91" s="86">
        <v>75</v>
      </c>
      <c r="B91" s="86" t="s">
        <v>1137</v>
      </c>
      <c r="C91" s="86" t="s">
        <v>353</v>
      </c>
      <c r="D91" s="86" t="s">
        <v>565</v>
      </c>
      <c r="E91" s="86" t="s">
        <v>425</v>
      </c>
      <c r="F91" s="86" t="s">
        <v>425</v>
      </c>
      <c r="G91" s="86" t="s">
        <v>392</v>
      </c>
      <c r="H91" s="86">
        <v>1</v>
      </c>
      <c r="I91" s="86">
        <v>11243.02</v>
      </c>
      <c r="J91" s="86">
        <v>11243.02</v>
      </c>
      <c r="K91" s="86">
        <v>0</v>
      </c>
      <c r="L91" s="111" t="s">
        <v>1136</v>
      </c>
      <c r="M91" s="87"/>
      <c r="N91" s="88"/>
    </row>
    <row r="92" spans="1:14" s="25" customFormat="1" ht="38.25" x14ac:dyDescent="0.2">
      <c r="A92" s="86">
        <v>76</v>
      </c>
      <c r="B92" s="86" t="s">
        <v>1137</v>
      </c>
      <c r="C92" s="86" t="s">
        <v>354</v>
      </c>
      <c r="D92" s="86" t="s">
        <v>565</v>
      </c>
      <c r="E92" s="86" t="s">
        <v>425</v>
      </c>
      <c r="F92" s="86" t="s">
        <v>425</v>
      </c>
      <c r="G92" s="86" t="s">
        <v>393</v>
      </c>
      <c r="H92" s="86">
        <v>1</v>
      </c>
      <c r="I92" s="86">
        <v>11243.02</v>
      </c>
      <c r="J92" s="86">
        <v>11243.02</v>
      </c>
      <c r="K92" s="86">
        <v>0</v>
      </c>
      <c r="L92" s="111" t="s">
        <v>1136</v>
      </c>
      <c r="M92" s="87"/>
      <c r="N92" s="88"/>
    </row>
    <row r="93" spans="1:14" s="25" customFormat="1" ht="38.25" x14ac:dyDescent="0.2">
      <c r="A93" s="86">
        <v>77</v>
      </c>
      <c r="B93" s="86" t="s">
        <v>1137</v>
      </c>
      <c r="C93" s="86" t="s">
        <v>250</v>
      </c>
      <c r="D93" s="86" t="s">
        <v>559</v>
      </c>
      <c r="E93" s="86" t="s">
        <v>280</v>
      </c>
      <c r="F93" s="86" t="s">
        <v>280</v>
      </c>
      <c r="G93" s="86" t="s">
        <v>394</v>
      </c>
      <c r="H93" s="86">
        <v>1</v>
      </c>
      <c r="I93" s="86">
        <v>10667.9</v>
      </c>
      <c r="J93" s="86">
        <v>10667.9</v>
      </c>
      <c r="K93" s="86">
        <v>0</v>
      </c>
      <c r="L93" s="111" t="s">
        <v>1136</v>
      </c>
      <c r="M93" s="87"/>
      <c r="N93" s="88"/>
    </row>
    <row r="94" spans="1:14" s="25" customFormat="1" ht="38.25" x14ac:dyDescent="0.2">
      <c r="A94" s="86">
        <v>78</v>
      </c>
      <c r="B94" s="86" t="s">
        <v>1137</v>
      </c>
      <c r="C94" s="86" t="s">
        <v>355</v>
      </c>
      <c r="D94" s="86" t="s">
        <v>577</v>
      </c>
      <c r="E94" s="86" t="s">
        <v>426</v>
      </c>
      <c r="F94" s="86" t="s">
        <v>426</v>
      </c>
      <c r="G94" s="86" t="s">
        <v>395</v>
      </c>
      <c r="H94" s="86">
        <v>1</v>
      </c>
      <c r="I94" s="86">
        <v>492797</v>
      </c>
      <c r="J94" s="86">
        <v>492797</v>
      </c>
      <c r="K94" s="86">
        <v>0</v>
      </c>
      <c r="L94" s="111" t="s">
        <v>1136</v>
      </c>
      <c r="M94" s="87"/>
      <c r="N94" s="88"/>
    </row>
    <row r="95" spans="1:14" s="25" customFormat="1" ht="38.25" x14ac:dyDescent="0.2">
      <c r="A95" s="86">
        <v>79</v>
      </c>
      <c r="B95" s="86" t="s">
        <v>1137</v>
      </c>
      <c r="C95" s="86" t="s">
        <v>249</v>
      </c>
      <c r="D95" s="86" t="s">
        <v>254</v>
      </c>
      <c r="E95" s="86" t="s">
        <v>421</v>
      </c>
      <c r="F95" s="86" t="s">
        <v>421</v>
      </c>
      <c r="G95" s="86"/>
      <c r="H95" s="86">
        <v>1</v>
      </c>
      <c r="I95" s="86">
        <v>8429.18</v>
      </c>
      <c r="J95" s="86">
        <v>8429.18</v>
      </c>
      <c r="K95" s="86">
        <v>0</v>
      </c>
      <c r="L95" s="111" t="s">
        <v>1136</v>
      </c>
      <c r="M95" s="87"/>
      <c r="N95" s="88"/>
    </row>
    <row r="96" spans="1:14" s="25" customFormat="1" ht="38.25" x14ac:dyDescent="0.2">
      <c r="A96" s="86">
        <v>80</v>
      </c>
      <c r="B96" s="86" t="s">
        <v>1137</v>
      </c>
      <c r="C96" s="86" t="s">
        <v>356</v>
      </c>
      <c r="D96" s="86" t="s">
        <v>254</v>
      </c>
      <c r="E96" s="86" t="s">
        <v>427</v>
      </c>
      <c r="F96" s="86" t="s">
        <v>427</v>
      </c>
      <c r="G96" s="86" t="s">
        <v>396</v>
      </c>
      <c r="H96" s="86">
        <v>1</v>
      </c>
      <c r="I96" s="86">
        <v>20597.84</v>
      </c>
      <c r="J96" s="86">
        <v>20597.84</v>
      </c>
      <c r="K96" s="86">
        <v>0</v>
      </c>
      <c r="L96" s="111" t="s">
        <v>1136</v>
      </c>
      <c r="M96" s="87"/>
      <c r="N96" s="88"/>
    </row>
    <row r="97" spans="1:14" s="25" customFormat="1" ht="38.25" x14ac:dyDescent="0.2">
      <c r="A97" s="86">
        <v>81</v>
      </c>
      <c r="B97" s="86" t="s">
        <v>1137</v>
      </c>
      <c r="C97" s="86" t="s">
        <v>357</v>
      </c>
      <c r="D97" s="86" t="s">
        <v>578</v>
      </c>
      <c r="E97" s="86" t="s">
        <v>426</v>
      </c>
      <c r="F97" s="86" t="s">
        <v>426</v>
      </c>
      <c r="G97" s="86" t="s">
        <v>397</v>
      </c>
      <c r="H97" s="86">
        <v>1</v>
      </c>
      <c r="I97" s="86">
        <v>10738</v>
      </c>
      <c r="J97" s="86">
        <v>10738</v>
      </c>
      <c r="K97" s="86">
        <v>0</v>
      </c>
      <c r="L97" s="111" t="s">
        <v>1136</v>
      </c>
      <c r="M97" s="87"/>
      <c r="N97" s="88"/>
    </row>
    <row r="98" spans="1:14" s="25" customFormat="1" ht="38.25" x14ac:dyDescent="0.2">
      <c r="A98" s="86">
        <v>82</v>
      </c>
      <c r="B98" s="86" t="s">
        <v>1137</v>
      </c>
      <c r="C98" s="86" t="s">
        <v>358</v>
      </c>
      <c r="D98" s="86" t="s">
        <v>559</v>
      </c>
      <c r="E98" s="86" t="s">
        <v>428</v>
      </c>
      <c r="F98" s="86" t="s">
        <v>428</v>
      </c>
      <c r="G98" s="86" t="s">
        <v>398</v>
      </c>
      <c r="H98" s="86">
        <v>1</v>
      </c>
      <c r="I98" s="86">
        <v>27485</v>
      </c>
      <c r="J98" s="86">
        <v>27485</v>
      </c>
      <c r="K98" s="86">
        <v>0</v>
      </c>
      <c r="L98" s="111" t="s">
        <v>1136</v>
      </c>
      <c r="M98" s="87"/>
      <c r="N98" s="88"/>
    </row>
    <row r="99" spans="1:14" s="25" customFormat="1" ht="38.25" x14ac:dyDescent="0.2">
      <c r="A99" s="86">
        <v>83</v>
      </c>
      <c r="B99" s="86" t="s">
        <v>1137</v>
      </c>
      <c r="C99" s="86" t="s">
        <v>359</v>
      </c>
      <c r="D99" s="86" t="s">
        <v>579</v>
      </c>
      <c r="E99" s="86" t="s">
        <v>425</v>
      </c>
      <c r="F99" s="86" t="s">
        <v>425</v>
      </c>
      <c r="G99" s="86" t="s">
        <v>399</v>
      </c>
      <c r="H99" s="86">
        <v>1</v>
      </c>
      <c r="I99" s="86">
        <v>4039.2</v>
      </c>
      <c r="J99" s="86">
        <v>4039.2</v>
      </c>
      <c r="K99" s="86">
        <v>0</v>
      </c>
      <c r="L99" s="111" t="s">
        <v>1136</v>
      </c>
      <c r="M99" s="87"/>
      <c r="N99" s="88"/>
    </row>
    <row r="100" spans="1:14" s="25" customFormat="1" ht="38.25" x14ac:dyDescent="0.2">
      <c r="A100" s="86">
        <v>84</v>
      </c>
      <c r="B100" s="86" t="s">
        <v>1137</v>
      </c>
      <c r="C100" s="86" t="s">
        <v>360</v>
      </c>
      <c r="D100" s="86" t="s">
        <v>579</v>
      </c>
      <c r="E100" s="86" t="s">
        <v>282</v>
      </c>
      <c r="F100" s="86" t="s">
        <v>282</v>
      </c>
      <c r="G100" s="86" t="s">
        <v>400</v>
      </c>
      <c r="H100" s="86">
        <v>1</v>
      </c>
      <c r="I100" s="86">
        <v>5880</v>
      </c>
      <c r="J100" s="86">
        <v>5880</v>
      </c>
      <c r="K100" s="86">
        <v>0</v>
      </c>
      <c r="L100" s="111" t="s">
        <v>1136</v>
      </c>
      <c r="M100" s="87"/>
      <c r="N100" s="88"/>
    </row>
    <row r="101" spans="1:14" s="25" customFormat="1" ht="38.25" x14ac:dyDescent="0.2">
      <c r="A101" s="86">
        <v>85</v>
      </c>
      <c r="B101" s="86" t="s">
        <v>1137</v>
      </c>
      <c r="C101" s="86" t="s">
        <v>361</v>
      </c>
      <c r="D101" s="86" t="s">
        <v>579</v>
      </c>
      <c r="E101" s="86" t="s">
        <v>282</v>
      </c>
      <c r="F101" s="86" t="s">
        <v>282</v>
      </c>
      <c r="G101" s="86" t="s">
        <v>401</v>
      </c>
      <c r="H101" s="86">
        <v>1</v>
      </c>
      <c r="I101" s="86">
        <v>4233.6000000000004</v>
      </c>
      <c r="J101" s="86">
        <v>4233.6000000000004</v>
      </c>
      <c r="K101" s="86">
        <v>0</v>
      </c>
      <c r="L101" s="111" t="s">
        <v>1136</v>
      </c>
      <c r="M101" s="87"/>
      <c r="N101" s="88"/>
    </row>
    <row r="102" spans="1:14" s="25" customFormat="1" ht="38.25" x14ac:dyDescent="0.2">
      <c r="A102" s="86">
        <v>86</v>
      </c>
      <c r="B102" s="86" t="s">
        <v>1137</v>
      </c>
      <c r="C102" s="86" t="s">
        <v>362</v>
      </c>
      <c r="D102" s="86" t="s">
        <v>575</v>
      </c>
      <c r="E102" s="86" t="s">
        <v>426</v>
      </c>
      <c r="F102" s="86" t="s">
        <v>426</v>
      </c>
      <c r="G102" s="86" t="s">
        <v>402</v>
      </c>
      <c r="H102" s="86">
        <v>1</v>
      </c>
      <c r="I102" s="86">
        <v>5882.33</v>
      </c>
      <c r="J102" s="86">
        <v>5882.33</v>
      </c>
      <c r="K102" s="86">
        <v>0</v>
      </c>
      <c r="L102" s="111" t="s">
        <v>1136</v>
      </c>
      <c r="M102" s="87"/>
      <c r="N102" s="88"/>
    </row>
    <row r="103" spans="1:14" s="25" customFormat="1" ht="38.25" x14ac:dyDescent="0.2">
      <c r="A103" s="86">
        <v>87</v>
      </c>
      <c r="B103" s="86" t="s">
        <v>1137</v>
      </c>
      <c r="C103" s="86" t="s">
        <v>363</v>
      </c>
      <c r="D103" s="86" t="s">
        <v>562</v>
      </c>
      <c r="E103" s="86" t="s">
        <v>280</v>
      </c>
      <c r="F103" s="86" t="s">
        <v>280</v>
      </c>
      <c r="G103" s="86" t="s">
        <v>403</v>
      </c>
      <c r="H103" s="86">
        <v>1</v>
      </c>
      <c r="I103" s="86">
        <v>4504.7</v>
      </c>
      <c r="J103" s="86">
        <v>4504.7</v>
      </c>
      <c r="K103" s="86">
        <v>0</v>
      </c>
      <c r="L103" s="111" t="s">
        <v>1136</v>
      </c>
      <c r="M103" s="87"/>
      <c r="N103" s="88"/>
    </row>
    <row r="104" spans="1:14" s="25" customFormat="1" ht="38.25" x14ac:dyDescent="0.2">
      <c r="A104" s="86">
        <v>88</v>
      </c>
      <c r="B104" s="86" t="s">
        <v>1137</v>
      </c>
      <c r="C104" s="86" t="s">
        <v>363</v>
      </c>
      <c r="D104" s="86" t="s">
        <v>562</v>
      </c>
      <c r="E104" s="86" t="s">
        <v>280</v>
      </c>
      <c r="F104" s="86" t="s">
        <v>280</v>
      </c>
      <c r="G104" s="86" t="s">
        <v>404</v>
      </c>
      <c r="H104" s="86">
        <v>1</v>
      </c>
      <c r="I104" s="86">
        <v>4504.7</v>
      </c>
      <c r="J104" s="86">
        <v>4504.7</v>
      </c>
      <c r="K104" s="86">
        <v>0</v>
      </c>
      <c r="L104" s="111" t="s">
        <v>1136</v>
      </c>
      <c r="M104" s="87"/>
      <c r="N104" s="88"/>
    </row>
    <row r="105" spans="1:14" s="25" customFormat="1" ht="38.25" x14ac:dyDescent="0.2">
      <c r="A105" s="86">
        <v>89</v>
      </c>
      <c r="B105" s="86" t="s">
        <v>1137</v>
      </c>
      <c r="C105" s="86" t="s">
        <v>363</v>
      </c>
      <c r="D105" s="86" t="s">
        <v>562</v>
      </c>
      <c r="E105" s="86" t="s">
        <v>280</v>
      </c>
      <c r="F105" s="86" t="s">
        <v>280</v>
      </c>
      <c r="G105" s="86" t="s">
        <v>405</v>
      </c>
      <c r="H105" s="86">
        <v>1</v>
      </c>
      <c r="I105" s="86">
        <v>4504.7</v>
      </c>
      <c r="J105" s="86">
        <v>4504.7</v>
      </c>
      <c r="K105" s="86">
        <v>0</v>
      </c>
      <c r="L105" s="111" t="s">
        <v>1136</v>
      </c>
      <c r="M105" s="87"/>
      <c r="N105" s="88"/>
    </row>
    <row r="106" spans="1:14" s="25" customFormat="1" ht="38.25" x14ac:dyDescent="0.2">
      <c r="A106" s="86">
        <v>90</v>
      </c>
      <c r="B106" s="86" t="s">
        <v>1137</v>
      </c>
      <c r="C106" s="86" t="s">
        <v>363</v>
      </c>
      <c r="D106" s="86" t="s">
        <v>562</v>
      </c>
      <c r="E106" s="86" t="s">
        <v>280</v>
      </c>
      <c r="F106" s="86" t="s">
        <v>280</v>
      </c>
      <c r="G106" s="86" t="s">
        <v>406</v>
      </c>
      <c r="H106" s="86">
        <v>1</v>
      </c>
      <c r="I106" s="86">
        <v>4504.7</v>
      </c>
      <c r="J106" s="86">
        <v>4504.7</v>
      </c>
      <c r="K106" s="86">
        <v>0</v>
      </c>
      <c r="L106" s="111" t="s">
        <v>1136</v>
      </c>
      <c r="M106" s="87"/>
      <c r="N106" s="88"/>
    </row>
    <row r="107" spans="1:14" s="25" customFormat="1" ht="38.25" x14ac:dyDescent="0.2">
      <c r="A107" s="86">
        <v>91</v>
      </c>
      <c r="B107" s="86" t="s">
        <v>1137</v>
      </c>
      <c r="C107" s="86" t="s">
        <v>363</v>
      </c>
      <c r="D107" s="86" t="s">
        <v>562</v>
      </c>
      <c r="E107" s="86" t="s">
        <v>280</v>
      </c>
      <c r="F107" s="86" t="s">
        <v>280</v>
      </c>
      <c r="G107" s="86" t="s">
        <v>407</v>
      </c>
      <c r="H107" s="86">
        <v>1</v>
      </c>
      <c r="I107" s="86">
        <v>4504.7</v>
      </c>
      <c r="J107" s="86">
        <v>4504.7</v>
      </c>
      <c r="K107" s="86">
        <v>0</v>
      </c>
      <c r="L107" s="111" t="s">
        <v>1136</v>
      </c>
      <c r="M107" s="87"/>
      <c r="N107" s="88"/>
    </row>
    <row r="108" spans="1:14" s="25" customFormat="1" ht="38.25" x14ac:dyDescent="0.2">
      <c r="A108" s="86">
        <v>92</v>
      </c>
      <c r="B108" s="86" t="s">
        <v>1137</v>
      </c>
      <c r="C108" s="86" t="s">
        <v>363</v>
      </c>
      <c r="D108" s="86" t="s">
        <v>562</v>
      </c>
      <c r="E108" s="86" t="s">
        <v>280</v>
      </c>
      <c r="F108" s="86" t="s">
        <v>280</v>
      </c>
      <c r="G108" s="86" t="s">
        <v>408</v>
      </c>
      <c r="H108" s="86">
        <v>1</v>
      </c>
      <c r="I108" s="86">
        <v>4504.7</v>
      </c>
      <c r="J108" s="86">
        <v>4504.7</v>
      </c>
      <c r="K108" s="86">
        <v>0</v>
      </c>
      <c r="L108" s="111" t="s">
        <v>1136</v>
      </c>
      <c r="M108" s="87"/>
      <c r="N108" s="88"/>
    </row>
    <row r="109" spans="1:14" s="25" customFormat="1" ht="38.25" x14ac:dyDescent="0.2">
      <c r="A109" s="86">
        <v>93</v>
      </c>
      <c r="B109" s="86" t="s">
        <v>1137</v>
      </c>
      <c r="C109" s="86" t="s">
        <v>363</v>
      </c>
      <c r="D109" s="86" t="s">
        <v>562</v>
      </c>
      <c r="E109" s="86" t="s">
        <v>280</v>
      </c>
      <c r="F109" s="86" t="s">
        <v>280</v>
      </c>
      <c r="G109" s="86" t="s">
        <v>409</v>
      </c>
      <c r="H109" s="86">
        <v>1</v>
      </c>
      <c r="I109" s="86">
        <v>4504.7</v>
      </c>
      <c r="J109" s="86">
        <v>4504.7</v>
      </c>
      <c r="K109" s="86">
        <v>0</v>
      </c>
      <c r="L109" s="111" t="s">
        <v>1136</v>
      </c>
      <c r="M109" s="87"/>
      <c r="N109" s="88"/>
    </row>
    <row r="110" spans="1:14" s="25" customFormat="1" ht="38.25" x14ac:dyDescent="0.2">
      <c r="A110" s="86">
        <v>94</v>
      </c>
      <c r="B110" s="86" t="s">
        <v>1137</v>
      </c>
      <c r="C110" s="86" t="s">
        <v>348</v>
      </c>
      <c r="D110" s="86" t="s">
        <v>575</v>
      </c>
      <c r="E110" s="86" t="s">
        <v>421</v>
      </c>
      <c r="F110" s="86" t="s">
        <v>421</v>
      </c>
      <c r="G110" s="86" t="s">
        <v>410</v>
      </c>
      <c r="H110" s="86">
        <v>1</v>
      </c>
      <c r="I110" s="86">
        <v>5912.31</v>
      </c>
      <c r="J110" s="86">
        <v>5912.31</v>
      </c>
      <c r="K110" s="86">
        <v>0</v>
      </c>
      <c r="L110" s="111" t="s">
        <v>1136</v>
      </c>
      <c r="M110" s="87"/>
      <c r="N110" s="88"/>
    </row>
    <row r="111" spans="1:14" s="25" customFormat="1" ht="38.25" x14ac:dyDescent="0.2">
      <c r="A111" s="86">
        <v>95</v>
      </c>
      <c r="B111" s="86" t="s">
        <v>1137</v>
      </c>
      <c r="C111" s="86" t="s">
        <v>348</v>
      </c>
      <c r="D111" s="86" t="s">
        <v>575</v>
      </c>
      <c r="E111" s="86" t="s">
        <v>421</v>
      </c>
      <c r="F111" s="86" t="s">
        <v>421</v>
      </c>
      <c r="G111" s="86" t="s">
        <v>411</v>
      </c>
      <c r="H111" s="86">
        <v>1</v>
      </c>
      <c r="I111" s="86">
        <v>5912.31</v>
      </c>
      <c r="J111" s="86">
        <v>5912.31</v>
      </c>
      <c r="K111" s="86">
        <v>0</v>
      </c>
      <c r="L111" s="111" t="s">
        <v>1136</v>
      </c>
      <c r="M111" s="87"/>
      <c r="N111" s="88"/>
    </row>
    <row r="112" spans="1:14" s="25" customFormat="1" ht="38.25" x14ac:dyDescent="0.2">
      <c r="A112" s="86">
        <v>96</v>
      </c>
      <c r="B112" s="86" t="s">
        <v>1137</v>
      </c>
      <c r="C112" s="86" t="s">
        <v>348</v>
      </c>
      <c r="D112" s="86" t="s">
        <v>575</v>
      </c>
      <c r="E112" s="86" t="s">
        <v>421</v>
      </c>
      <c r="F112" s="86" t="s">
        <v>421</v>
      </c>
      <c r="G112" s="86" t="s">
        <v>412</v>
      </c>
      <c r="H112" s="86">
        <v>1</v>
      </c>
      <c r="I112" s="86">
        <v>5912.33</v>
      </c>
      <c r="J112" s="86">
        <v>5912.33</v>
      </c>
      <c r="K112" s="86">
        <v>0</v>
      </c>
      <c r="L112" s="111" t="s">
        <v>1136</v>
      </c>
      <c r="M112" s="87"/>
      <c r="N112" s="88"/>
    </row>
    <row r="113" spans="1:14" s="25" customFormat="1" ht="38.25" x14ac:dyDescent="0.2">
      <c r="A113" s="86">
        <v>97</v>
      </c>
      <c r="B113" s="86" t="s">
        <v>1137</v>
      </c>
      <c r="C113" s="86" t="s">
        <v>364</v>
      </c>
      <c r="D113" s="86" t="s">
        <v>575</v>
      </c>
      <c r="E113" s="86" t="s">
        <v>421</v>
      </c>
      <c r="F113" s="86" t="s">
        <v>421</v>
      </c>
      <c r="G113" s="86" t="s">
        <v>413</v>
      </c>
      <c r="H113" s="86">
        <v>1</v>
      </c>
      <c r="I113" s="86">
        <v>5912.31</v>
      </c>
      <c r="J113" s="86">
        <v>5912.31</v>
      </c>
      <c r="K113" s="86">
        <v>0</v>
      </c>
      <c r="L113" s="111" t="s">
        <v>1136</v>
      </c>
      <c r="M113" s="87"/>
      <c r="N113" s="88"/>
    </row>
    <row r="114" spans="1:14" s="25" customFormat="1" ht="38.25" x14ac:dyDescent="0.2">
      <c r="A114" s="86">
        <v>98</v>
      </c>
      <c r="B114" s="86" t="s">
        <v>1137</v>
      </c>
      <c r="C114" s="86" t="s">
        <v>359</v>
      </c>
      <c r="D114" s="86" t="s">
        <v>579</v>
      </c>
      <c r="E114" s="86" t="s">
        <v>425</v>
      </c>
      <c r="F114" s="86" t="s">
        <v>425</v>
      </c>
      <c r="G114" s="86" t="s">
        <v>414</v>
      </c>
      <c r="H114" s="86">
        <v>1</v>
      </c>
      <c r="I114" s="86">
        <v>4039.2</v>
      </c>
      <c r="J114" s="86">
        <v>4039.2</v>
      </c>
      <c r="K114" s="86">
        <v>0</v>
      </c>
      <c r="L114" s="111" t="s">
        <v>1136</v>
      </c>
      <c r="M114" s="87"/>
      <c r="N114" s="88"/>
    </row>
    <row r="115" spans="1:14" s="25" customFormat="1" ht="38.25" x14ac:dyDescent="0.2">
      <c r="A115" s="86">
        <v>99</v>
      </c>
      <c r="B115" s="86" t="s">
        <v>1137</v>
      </c>
      <c r="C115" s="86" t="s">
        <v>365</v>
      </c>
      <c r="D115" s="86" t="s">
        <v>579</v>
      </c>
      <c r="E115" s="86" t="s">
        <v>282</v>
      </c>
      <c r="F115" s="86" t="s">
        <v>282</v>
      </c>
      <c r="G115" s="86" t="s">
        <v>415</v>
      </c>
      <c r="H115" s="86">
        <v>1</v>
      </c>
      <c r="I115" s="86">
        <v>4233.6000000000004</v>
      </c>
      <c r="J115" s="86">
        <v>4233.6000000000004</v>
      </c>
      <c r="K115" s="86">
        <v>0</v>
      </c>
      <c r="L115" s="111" t="s">
        <v>1136</v>
      </c>
      <c r="M115" s="87"/>
      <c r="N115" s="88"/>
    </row>
    <row r="116" spans="1:14" s="25" customFormat="1" ht="102" x14ac:dyDescent="0.2">
      <c r="A116" s="86">
        <v>100</v>
      </c>
      <c r="B116" s="86" t="s">
        <v>1137</v>
      </c>
      <c r="C116" s="86" t="s">
        <v>429</v>
      </c>
      <c r="D116" s="86" t="s">
        <v>580</v>
      </c>
      <c r="E116" s="86" t="s">
        <v>518</v>
      </c>
      <c r="F116" s="86" t="s">
        <v>518</v>
      </c>
      <c r="G116" s="86"/>
      <c r="H116" s="86">
        <v>1</v>
      </c>
      <c r="I116" s="86">
        <v>27485.57</v>
      </c>
      <c r="J116" s="86">
        <v>27485.57</v>
      </c>
      <c r="K116" s="86">
        <v>0</v>
      </c>
      <c r="L116" s="111" t="s">
        <v>1136</v>
      </c>
      <c r="M116" s="87"/>
      <c r="N116" s="88"/>
    </row>
    <row r="117" spans="1:14" s="25" customFormat="1" ht="38.25" x14ac:dyDescent="0.2">
      <c r="A117" s="86">
        <v>101</v>
      </c>
      <c r="B117" s="86" t="s">
        <v>1137</v>
      </c>
      <c r="C117" s="86" t="s">
        <v>430</v>
      </c>
      <c r="D117" s="86" t="s">
        <v>581</v>
      </c>
      <c r="E117" s="86" t="s">
        <v>519</v>
      </c>
      <c r="F117" s="86" t="s">
        <v>519</v>
      </c>
      <c r="G117" s="86" t="s">
        <v>474</v>
      </c>
      <c r="H117" s="86">
        <v>1</v>
      </c>
      <c r="I117" s="86">
        <v>25889.64</v>
      </c>
      <c r="J117" s="86">
        <v>25889.64</v>
      </c>
      <c r="K117" s="86">
        <v>0</v>
      </c>
      <c r="L117" s="111" t="s">
        <v>1136</v>
      </c>
      <c r="M117" s="87"/>
      <c r="N117" s="88"/>
    </row>
    <row r="118" spans="1:14" s="25" customFormat="1" ht="38.25" x14ac:dyDescent="0.2">
      <c r="A118" s="86">
        <v>102</v>
      </c>
      <c r="B118" s="86" t="s">
        <v>1137</v>
      </c>
      <c r="C118" s="86" t="s">
        <v>431</v>
      </c>
      <c r="D118" s="86" t="s">
        <v>582</v>
      </c>
      <c r="E118" s="86" t="s">
        <v>421</v>
      </c>
      <c r="F118" s="86" t="s">
        <v>421</v>
      </c>
      <c r="G118" s="86" t="s">
        <v>475</v>
      </c>
      <c r="H118" s="86">
        <v>1</v>
      </c>
      <c r="I118" s="86">
        <v>6474.08</v>
      </c>
      <c r="J118" s="86">
        <v>6474.08</v>
      </c>
      <c r="K118" s="86">
        <v>0</v>
      </c>
      <c r="L118" s="111" t="s">
        <v>1136</v>
      </c>
      <c r="M118" s="87"/>
      <c r="N118" s="88"/>
    </row>
    <row r="119" spans="1:14" s="25" customFormat="1" ht="38.25" x14ac:dyDescent="0.2">
      <c r="A119" s="86">
        <v>103</v>
      </c>
      <c r="B119" s="86" t="s">
        <v>1137</v>
      </c>
      <c r="C119" s="86" t="s">
        <v>432</v>
      </c>
      <c r="D119" s="86" t="s">
        <v>573</v>
      </c>
      <c r="E119" s="86" t="s">
        <v>280</v>
      </c>
      <c r="F119" s="86" t="s">
        <v>280</v>
      </c>
      <c r="G119" s="86" t="s">
        <v>476</v>
      </c>
      <c r="H119" s="86">
        <v>1</v>
      </c>
      <c r="I119" s="86">
        <v>5117.5</v>
      </c>
      <c r="J119" s="86">
        <v>5117.5</v>
      </c>
      <c r="K119" s="86">
        <v>0</v>
      </c>
      <c r="L119" s="111" t="s">
        <v>1136</v>
      </c>
      <c r="M119" s="87"/>
      <c r="N119" s="88"/>
    </row>
    <row r="120" spans="1:14" s="25" customFormat="1" ht="38.25" x14ac:dyDescent="0.2">
      <c r="A120" s="86">
        <v>104</v>
      </c>
      <c r="B120" s="86" t="s">
        <v>1137</v>
      </c>
      <c r="C120" s="86" t="s">
        <v>433</v>
      </c>
      <c r="D120" s="86" t="s">
        <v>566</v>
      </c>
      <c r="E120" s="86" t="s">
        <v>280</v>
      </c>
      <c r="F120" s="86" t="s">
        <v>280</v>
      </c>
      <c r="G120" s="86" t="s">
        <v>477</v>
      </c>
      <c r="H120" s="86">
        <v>1</v>
      </c>
      <c r="I120" s="86">
        <v>34074.5</v>
      </c>
      <c r="J120" s="86">
        <v>34074.5</v>
      </c>
      <c r="K120" s="86">
        <v>0</v>
      </c>
      <c r="L120" s="111" t="s">
        <v>1136</v>
      </c>
      <c r="M120" s="87"/>
      <c r="N120" s="88"/>
    </row>
    <row r="121" spans="1:14" s="25" customFormat="1" ht="38.25" x14ac:dyDescent="0.2">
      <c r="A121" s="86">
        <v>105</v>
      </c>
      <c r="B121" s="86" t="s">
        <v>1137</v>
      </c>
      <c r="C121" s="86" t="s">
        <v>434</v>
      </c>
      <c r="D121" s="86" t="s">
        <v>566</v>
      </c>
      <c r="E121" s="86" t="s">
        <v>520</v>
      </c>
      <c r="F121" s="86" t="s">
        <v>520</v>
      </c>
      <c r="G121" s="86" t="s">
        <v>478</v>
      </c>
      <c r="H121" s="86">
        <v>1</v>
      </c>
      <c r="I121" s="86">
        <v>34039.589999999997</v>
      </c>
      <c r="J121" s="86">
        <v>34039.589999999997</v>
      </c>
      <c r="K121" s="86">
        <v>0</v>
      </c>
      <c r="L121" s="111" t="s">
        <v>1136</v>
      </c>
      <c r="M121" s="87"/>
      <c r="N121" s="88"/>
    </row>
    <row r="122" spans="1:14" s="25" customFormat="1" ht="38.25" x14ac:dyDescent="0.2">
      <c r="A122" s="86">
        <v>106</v>
      </c>
      <c r="B122" s="86" t="s">
        <v>1137</v>
      </c>
      <c r="C122" s="86" t="s">
        <v>435</v>
      </c>
      <c r="D122" s="86" t="s">
        <v>583</v>
      </c>
      <c r="E122" s="86" t="s">
        <v>421</v>
      </c>
      <c r="F122" s="86" t="s">
        <v>421</v>
      </c>
      <c r="G122" s="86" t="s">
        <v>479</v>
      </c>
      <c r="H122" s="86">
        <v>1</v>
      </c>
      <c r="I122" s="86">
        <v>13714.48</v>
      </c>
      <c r="J122" s="86">
        <v>13714.48</v>
      </c>
      <c r="K122" s="86">
        <v>0</v>
      </c>
      <c r="L122" s="111" t="s">
        <v>1136</v>
      </c>
      <c r="M122" s="87"/>
      <c r="N122" s="88"/>
    </row>
    <row r="123" spans="1:14" s="25" customFormat="1" ht="38.25" x14ac:dyDescent="0.2">
      <c r="A123" s="86">
        <v>107</v>
      </c>
      <c r="B123" s="86" t="s">
        <v>1137</v>
      </c>
      <c r="C123" s="86" t="s">
        <v>436</v>
      </c>
      <c r="D123" s="86" t="s">
        <v>583</v>
      </c>
      <c r="E123" s="86" t="s">
        <v>521</v>
      </c>
      <c r="F123" s="86" t="s">
        <v>521</v>
      </c>
      <c r="G123" s="86" t="s">
        <v>480</v>
      </c>
      <c r="H123" s="86">
        <v>1</v>
      </c>
      <c r="I123" s="86">
        <v>22827.77</v>
      </c>
      <c r="J123" s="86">
        <v>22827.77</v>
      </c>
      <c r="K123" s="86">
        <v>0</v>
      </c>
      <c r="L123" s="111" t="s">
        <v>1136</v>
      </c>
      <c r="M123" s="87"/>
      <c r="N123" s="88"/>
    </row>
    <row r="124" spans="1:14" s="25" customFormat="1" ht="38.25" x14ac:dyDescent="0.2">
      <c r="A124" s="86">
        <v>108</v>
      </c>
      <c r="B124" s="86" t="s">
        <v>1137</v>
      </c>
      <c r="C124" s="86" t="s">
        <v>437</v>
      </c>
      <c r="D124" s="86" t="s">
        <v>1130</v>
      </c>
      <c r="E124" s="86" t="s">
        <v>284</v>
      </c>
      <c r="F124" s="86" t="s">
        <v>284</v>
      </c>
      <c r="G124" s="86" t="s">
        <v>481</v>
      </c>
      <c r="H124" s="86">
        <v>1</v>
      </c>
      <c r="I124" s="86">
        <v>31141</v>
      </c>
      <c r="J124" s="86">
        <v>31141</v>
      </c>
      <c r="K124" s="86">
        <v>0</v>
      </c>
      <c r="L124" s="111" t="s">
        <v>1136</v>
      </c>
      <c r="M124" s="87"/>
      <c r="N124" s="88"/>
    </row>
    <row r="125" spans="1:14" s="25" customFormat="1" ht="38.25" x14ac:dyDescent="0.2">
      <c r="A125" s="86">
        <v>109</v>
      </c>
      <c r="B125" s="86" t="s">
        <v>1137</v>
      </c>
      <c r="C125" s="86" t="s">
        <v>438</v>
      </c>
      <c r="D125" s="86" t="s">
        <v>1130</v>
      </c>
      <c r="E125" s="86" t="s">
        <v>284</v>
      </c>
      <c r="F125" s="86" t="s">
        <v>284</v>
      </c>
      <c r="G125" s="86" t="s">
        <v>482</v>
      </c>
      <c r="H125" s="86">
        <v>1</v>
      </c>
      <c r="I125" s="86">
        <v>31141</v>
      </c>
      <c r="J125" s="86">
        <v>31141</v>
      </c>
      <c r="K125" s="86">
        <v>0</v>
      </c>
      <c r="L125" s="111" t="s">
        <v>1136</v>
      </c>
      <c r="M125" s="87"/>
      <c r="N125" s="88"/>
    </row>
    <row r="126" spans="1:14" s="25" customFormat="1" ht="38.25" x14ac:dyDescent="0.2">
      <c r="A126" s="86">
        <v>110</v>
      </c>
      <c r="B126" s="86" t="s">
        <v>1137</v>
      </c>
      <c r="C126" s="86" t="s">
        <v>439</v>
      </c>
      <c r="D126" s="86" t="s">
        <v>1130</v>
      </c>
      <c r="E126" s="86" t="s">
        <v>284</v>
      </c>
      <c r="F126" s="86" t="s">
        <v>284</v>
      </c>
      <c r="G126" s="86" t="s">
        <v>483</v>
      </c>
      <c r="H126" s="86">
        <v>1</v>
      </c>
      <c r="I126" s="86">
        <v>31141</v>
      </c>
      <c r="J126" s="86">
        <v>31141</v>
      </c>
      <c r="K126" s="86">
        <v>0</v>
      </c>
      <c r="L126" s="111" t="s">
        <v>1136</v>
      </c>
      <c r="M126" s="87"/>
      <c r="N126" s="88"/>
    </row>
    <row r="127" spans="1:14" s="25" customFormat="1" ht="38.25" x14ac:dyDescent="0.2">
      <c r="A127" s="86">
        <v>111</v>
      </c>
      <c r="B127" s="86" t="s">
        <v>1137</v>
      </c>
      <c r="C127" s="86" t="s">
        <v>440</v>
      </c>
      <c r="D127" s="86" t="s">
        <v>1130</v>
      </c>
      <c r="E127" s="86" t="s">
        <v>284</v>
      </c>
      <c r="F127" s="86" t="s">
        <v>284</v>
      </c>
      <c r="G127" s="86" t="s">
        <v>484</v>
      </c>
      <c r="H127" s="86">
        <v>1</v>
      </c>
      <c r="I127" s="86">
        <v>31141</v>
      </c>
      <c r="J127" s="86">
        <v>31141</v>
      </c>
      <c r="K127" s="86">
        <v>0</v>
      </c>
      <c r="L127" s="111" t="s">
        <v>1136</v>
      </c>
      <c r="M127" s="87"/>
      <c r="N127" s="88"/>
    </row>
    <row r="128" spans="1:14" s="25" customFormat="1" ht="38.25" x14ac:dyDescent="0.2">
      <c r="A128" s="86">
        <v>112</v>
      </c>
      <c r="B128" s="86" t="s">
        <v>1137</v>
      </c>
      <c r="C128" s="86" t="s">
        <v>441</v>
      </c>
      <c r="D128" s="86" t="s">
        <v>1130</v>
      </c>
      <c r="E128" s="86" t="s">
        <v>284</v>
      </c>
      <c r="F128" s="86" t="s">
        <v>284</v>
      </c>
      <c r="G128" s="86" t="s">
        <v>485</v>
      </c>
      <c r="H128" s="86">
        <v>1</v>
      </c>
      <c r="I128" s="86">
        <v>31141</v>
      </c>
      <c r="J128" s="86">
        <v>31141</v>
      </c>
      <c r="K128" s="86">
        <v>0</v>
      </c>
      <c r="L128" s="111" t="s">
        <v>1136</v>
      </c>
      <c r="M128" s="87"/>
      <c r="N128" s="88"/>
    </row>
    <row r="129" spans="1:14" s="25" customFormat="1" ht="38.25" x14ac:dyDescent="0.2">
      <c r="A129" s="86">
        <v>113</v>
      </c>
      <c r="B129" s="86" t="s">
        <v>1137</v>
      </c>
      <c r="C129" s="86" t="s">
        <v>442</v>
      </c>
      <c r="D129" s="86" t="s">
        <v>1130</v>
      </c>
      <c r="E129" s="86" t="s">
        <v>284</v>
      </c>
      <c r="F129" s="86" t="s">
        <v>284</v>
      </c>
      <c r="G129" s="86" t="s">
        <v>486</v>
      </c>
      <c r="H129" s="86">
        <v>1</v>
      </c>
      <c r="I129" s="86">
        <v>31141</v>
      </c>
      <c r="J129" s="86">
        <v>31141</v>
      </c>
      <c r="K129" s="86">
        <v>0</v>
      </c>
      <c r="L129" s="111" t="s">
        <v>1136</v>
      </c>
      <c r="M129" s="87"/>
      <c r="N129" s="88"/>
    </row>
    <row r="130" spans="1:14" s="25" customFormat="1" ht="38.25" x14ac:dyDescent="0.2">
      <c r="A130" s="86">
        <v>114</v>
      </c>
      <c r="B130" s="86" t="s">
        <v>1137</v>
      </c>
      <c r="C130" s="86" t="s">
        <v>443</v>
      </c>
      <c r="D130" s="86" t="s">
        <v>1130</v>
      </c>
      <c r="E130" s="86" t="s">
        <v>284</v>
      </c>
      <c r="F130" s="86" t="s">
        <v>284</v>
      </c>
      <c r="G130" s="86" t="s">
        <v>487</v>
      </c>
      <c r="H130" s="86">
        <v>1</v>
      </c>
      <c r="I130" s="86">
        <v>31141</v>
      </c>
      <c r="J130" s="86">
        <v>31141</v>
      </c>
      <c r="K130" s="86">
        <v>0</v>
      </c>
      <c r="L130" s="111" t="s">
        <v>1136</v>
      </c>
      <c r="M130" s="87"/>
      <c r="N130" s="88"/>
    </row>
    <row r="131" spans="1:14" s="25" customFormat="1" ht="38.25" x14ac:dyDescent="0.2">
      <c r="A131" s="86">
        <v>115</v>
      </c>
      <c r="B131" s="86" t="s">
        <v>1137</v>
      </c>
      <c r="C131" s="86" t="s">
        <v>444</v>
      </c>
      <c r="D131" s="86" t="s">
        <v>1130</v>
      </c>
      <c r="E131" s="86" t="s">
        <v>284</v>
      </c>
      <c r="F131" s="86" t="s">
        <v>284</v>
      </c>
      <c r="G131" s="86" t="s">
        <v>488</v>
      </c>
      <c r="H131" s="86">
        <v>1</v>
      </c>
      <c r="I131" s="86">
        <v>31141</v>
      </c>
      <c r="J131" s="86">
        <v>31141</v>
      </c>
      <c r="K131" s="86">
        <v>0</v>
      </c>
      <c r="L131" s="111" t="s">
        <v>1136</v>
      </c>
      <c r="M131" s="87"/>
      <c r="N131" s="88"/>
    </row>
    <row r="132" spans="1:14" s="25" customFormat="1" ht="38.25" x14ac:dyDescent="0.2">
      <c r="A132" s="86">
        <v>116</v>
      </c>
      <c r="B132" s="86" t="s">
        <v>1137</v>
      </c>
      <c r="C132" s="86" t="s">
        <v>445</v>
      </c>
      <c r="D132" s="86" t="s">
        <v>1130</v>
      </c>
      <c r="E132" s="86" t="s">
        <v>284</v>
      </c>
      <c r="F132" s="86" t="s">
        <v>284</v>
      </c>
      <c r="G132" s="86" t="s">
        <v>489</v>
      </c>
      <c r="H132" s="86">
        <v>1</v>
      </c>
      <c r="I132" s="86">
        <v>31141</v>
      </c>
      <c r="J132" s="86">
        <v>31141</v>
      </c>
      <c r="K132" s="86">
        <v>0</v>
      </c>
      <c r="L132" s="111" t="s">
        <v>1136</v>
      </c>
      <c r="M132" s="87"/>
      <c r="N132" s="88"/>
    </row>
    <row r="133" spans="1:14" s="25" customFormat="1" ht="38.25" x14ac:dyDescent="0.2">
      <c r="A133" s="86">
        <v>117</v>
      </c>
      <c r="B133" s="86" t="s">
        <v>1137</v>
      </c>
      <c r="C133" s="86" t="s">
        <v>446</v>
      </c>
      <c r="D133" s="86" t="s">
        <v>1130</v>
      </c>
      <c r="E133" s="86" t="s">
        <v>284</v>
      </c>
      <c r="F133" s="86" t="s">
        <v>284</v>
      </c>
      <c r="G133" s="86" t="s">
        <v>490</v>
      </c>
      <c r="H133" s="86">
        <v>1</v>
      </c>
      <c r="I133" s="86">
        <v>31141</v>
      </c>
      <c r="J133" s="86">
        <v>31141</v>
      </c>
      <c r="K133" s="86">
        <v>0</v>
      </c>
      <c r="L133" s="111" t="s">
        <v>1136</v>
      </c>
      <c r="M133" s="87"/>
      <c r="N133" s="88"/>
    </row>
    <row r="134" spans="1:14" s="25" customFormat="1" ht="38.25" x14ac:dyDescent="0.2">
      <c r="A134" s="86">
        <v>118</v>
      </c>
      <c r="B134" s="86" t="s">
        <v>1137</v>
      </c>
      <c r="C134" s="86" t="s">
        <v>447</v>
      </c>
      <c r="D134" s="86" t="s">
        <v>1130</v>
      </c>
      <c r="E134" s="86" t="s">
        <v>284</v>
      </c>
      <c r="F134" s="86" t="s">
        <v>284</v>
      </c>
      <c r="G134" s="86" t="s">
        <v>491</v>
      </c>
      <c r="H134" s="86">
        <v>1</v>
      </c>
      <c r="I134" s="86">
        <v>31141</v>
      </c>
      <c r="J134" s="86">
        <v>31141</v>
      </c>
      <c r="K134" s="86">
        <v>0</v>
      </c>
      <c r="L134" s="111" t="s">
        <v>1136</v>
      </c>
      <c r="M134" s="87"/>
      <c r="N134" s="88"/>
    </row>
    <row r="135" spans="1:14" s="25" customFormat="1" ht="38.25" x14ac:dyDescent="0.2">
      <c r="A135" s="86">
        <v>119</v>
      </c>
      <c r="B135" s="86" t="s">
        <v>1137</v>
      </c>
      <c r="C135" s="86" t="s">
        <v>448</v>
      </c>
      <c r="D135" s="86" t="s">
        <v>1130</v>
      </c>
      <c r="E135" s="86" t="s">
        <v>284</v>
      </c>
      <c r="F135" s="86" t="s">
        <v>284</v>
      </c>
      <c r="G135" s="86" t="s">
        <v>492</v>
      </c>
      <c r="H135" s="86">
        <v>1</v>
      </c>
      <c r="I135" s="86">
        <v>31141</v>
      </c>
      <c r="J135" s="86">
        <v>31141</v>
      </c>
      <c r="K135" s="86">
        <v>0</v>
      </c>
      <c r="L135" s="111" t="s">
        <v>1136</v>
      </c>
      <c r="M135" s="87"/>
      <c r="N135" s="88"/>
    </row>
    <row r="136" spans="1:14" s="25" customFormat="1" ht="38.25" x14ac:dyDescent="0.2">
      <c r="A136" s="86">
        <v>120</v>
      </c>
      <c r="B136" s="86" t="s">
        <v>1137</v>
      </c>
      <c r="C136" s="86" t="s">
        <v>449</v>
      </c>
      <c r="D136" s="86" t="s">
        <v>1130</v>
      </c>
      <c r="E136" s="86" t="s">
        <v>284</v>
      </c>
      <c r="F136" s="86" t="s">
        <v>284</v>
      </c>
      <c r="G136" s="86" t="s">
        <v>493</v>
      </c>
      <c r="H136" s="86">
        <v>1</v>
      </c>
      <c r="I136" s="86">
        <v>31141</v>
      </c>
      <c r="J136" s="86">
        <v>31141</v>
      </c>
      <c r="K136" s="86">
        <v>0</v>
      </c>
      <c r="L136" s="111" t="s">
        <v>1136</v>
      </c>
      <c r="M136" s="87"/>
      <c r="N136" s="88"/>
    </row>
    <row r="137" spans="1:14" s="25" customFormat="1" ht="38.25" x14ac:dyDescent="0.2">
      <c r="A137" s="86">
        <v>121</v>
      </c>
      <c r="B137" s="86" t="s">
        <v>1137</v>
      </c>
      <c r="C137" s="86" t="s">
        <v>450</v>
      </c>
      <c r="D137" s="86" t="s">
        <v>1130</v>
      </c>
      <c r="E137" s="86" t="s">
        <v>284</v>
      </c>
      <c r="F137" s="86" t="s">
        <v>284</v>
      </c>
      <c r="G137" s="86" t="s">
        <v>494</v>
      </c>
      <c r="H137" s="86">
        <v>1</v>
      </c>
      <c r="I137" s="86">
        <v>31141</v>
      </c>
      <c r="J137" s="86">
        <v>31141</v>
      </c>
      <c r="K137" s="86">
        <v>0</v>
      </c>
      <c r="L137" s="111" t="s">
        <v>1136</v>
      </c>
      <c r="M137" s="87"/>
      <c r="N137" s="88"/>
    </row>
    <row r="138" spans="1:14" s="25" customFormat="1" ht="38.25" x14ac:dyDescent="0.2">
      <c r="A138" s="86">
        <v>122</v>
      </c>
      <c r="B138" s="86" t="s">
        <v>1137</v>
      </c>
      <c r="C138" s="86" t="s">
        <v>451</v>
      </c>
      <c r="D138" s="86" t="s">
        <v>1130</v>
      </c>
      <c r="E138" s="86" t="s">
        <v>284</v>
      </c>
      <c r="F138" s="86" t="s">
        <v>284</v>
      </c>
      <c r="G138" s="86" t="s">
        <v>495</v>
      </c>
      <c r="H138" s="86">
        <v>1</v>
      </c>
      <c r="I138" s="86">
        <v>31141</v>
      </c>
      <c r="J138" s="86">
        <v>31141</v>
      </c>
      <c r="K138" s="86">
        <v>0</v>
      </c>
      <c r="L138" s="111" t="s">
        <v>1136</v>
      </c>
      <c r="M138" s="87"/>
      <c r="N138" s="88"/>
    </row>
    <row r="139" spans="1:14" s="25" customFormat="1" ht="38.25" x14ac:dyDescent="0.2">
      <c r="A139" s="86">
        <v>123</v>
      </c>
      <c r="B139" s="86" t="s">
        <v>1137</v>
      </c>
      <c r="C139" s="86" t="s">
        <v>452</v>
      </c>
      <c r="D139" s="86" t="s">
        <v>1130</v>
      </c>
      <c r="E139" s="86" t="s">
        <v>284</v>
      </c>
      <c r="F139" s="86" t="s">
        <v>284</v>
      </c>
      <c r="G139" s="86" t="s">
        <v>496</v>
      </c>
      <c r="H139" s="86">
        <v>1</v>
      </c>
      <c r="I139" s="86">
        <v>31141</v>
      </c>
      <c r="J139" s="86">
        <v>31141</v>
      </c>
      <c r="K139" s="86">
        <v>0</v>
      </c>
      <c r="L139" s="111" t="s">
        <v>1136</v>
      </c>
      <c r="M139" s="87"/>
      <c r="N139" s="88"/>
    </row>
    <row r="140" spans="1:14" s="25" customFormat="1" ht="38.25" x14ac:dyDescent="0.2">
      <c r="A140" s="86">
        <v>124</v>
      </c>
      <c r="B140" s="86" t="s">
        <v>1137</v>
      </c>
      <c r="C140" s="86" t="s">
        <v>453</v>
      </c>
      <c r="D140" s="86" t="s">
        <v>1130</v>
      </c>
      <c r="E140" s="86" t="s">
        <v>284</v>
      </c>
      <c r="F140" s="86" t="s">
        <v>284</v>
      </c>
      <c r="G140" s="86" t="s">
        <v>497</v>
      </c>
      <c r="H140" s="86">
        <v>1</v>
      </c>
      <c r="I140" s="86">
        <v>31141</v>
      </c>
      <c r="J140" s="86">
        <v>31141</v>
      </c>
      <c r="K140" s="86">
        <v>0</v>
      </c>
      <c r="L140" s="111" t="s">
        <v>1136</v>
      </c>
      <c r="M140" s="87"/>
      <c r="N140" s="88"/>
    </row>
    <row r="141" spans="1:14" s="25" customFormat="1" ht="38.25" x14ac:dyDescent="0.2">
      <c r="A141" s="86">
        <v>125</v>
      </c>
      <c r="B141" s="86" t="s">
        <v>1137</v>
      </c>
      <c r="C141" s="86" t="s">
        <v>454</v>
      </c>
      <c r="D141" s="86" t="s">
        <v>1130</v>
      </c>
      <c r="E141" s="86" t="s">
        <v>284</v>
      </c>
      <c r="F141" s="86" t="s">
        <v>284</v>
      </c>
      <c r="G141" s="86" t="s">
        <v>498</v>
      </c>
      <c r="H141" s="86">
        <v>1</v>
      </c>
      <c r="I141" s="86">
        <v>31141</v>
      </c>
      <c r="J141" s="86">
        <v>31141</v>
      </c>
      <c r="K141" s="86">
        <v>0</v>
      </c>
      <c r="L141" s="111" t="s">
        <v>1136</v>
      </c>
      <c r="M141" s="87"/>
      <c r="N141" s="88"/>
    </row>
    <row r="142" spans="1:14" s="25" customFormat="1" ht="38.25" x14ac:dyDescent="0.2">
      <c r="A142" s="86">
        <v>126</v>
      </c>
      <c r="B142" s="86" t="s">
        <v>1137</v>
      </c>
      <c r="C142" s="86" t="s">
        <v>455</v>
      </c>
      <c r="D142" s="86" t="s">
        <v>1130</v>
      </c>
      <c r="E142" s="86" t="s">
        <v>284</v>
      </c>
      <c r="F142" s="86" t="s">
        <v>284</v>
      </c>
      <c r="G142" s="86" t="s">
        <v>499</v>
      </c>
      <c r="H142" s="86">
        <v>1</v>
      </c>
      <c r="I142" s="86">
        <v>31141</v>
      </c>
      <c r="J142" s="86">
        <v>31141</v>
      </c>
      <c r="K142" s="86">
        <v>0</v>
      </c>
      <c r="L142" s="111" t="s">
        <v>1136</v>
      </c>
      <c r="M142" s="87"/>
      <c r="N142" s="88"/>
    </row>
    <row r="143" spans="1:14" s="25" customFormat="1" ht="38.25" x14ac:dyDescent="0.2">
      <c r="A143" s="86">
        <v>127</v>
      </c>
      <c r="B143" s="86" t="s">
        <v>1137</v>
      </c>
      <c r="C143" s="86" t="s">
        <v>456</v>
      </c>
      <c r="D143" s="86" t="s">
        <v>1130</v>
      </c>
      <c r="E143" s="86" t="s">
        <v>284</v>
      </c>
      <c r="F143" s="86" t="s">
        <v>284</v>
      </c>
      <c r="G143" s="86" t="s">
        <v>500</v>
      </c>
      <c r="H143" s="86">
        <v>1</v>
      </c>
      <c r="I143" s="86">
        <v>31141</v>
      </c>
      <c r="J143" s="86">
        <v>31141</v>
      </c>
      <c r="K143" s="86">
        <v>0</v>
      </c>
      <c r="L143" s="111" t="s">
        <v>1136</v>
      </c>
      <c r="M143" s="87"/>
      <c r="N143" s="88"/>
    </row>
    <row r="144" spans="1:14" s="25" customFormat="1" ht="38.25" x14ac:dyDescent="0.2">
      <c r="A144" s="86">
        <v>128</v>
      </c>
      <c r="B144" s="86" t="s">
        <v>1137</v>
      </c>
      <c r="C144" s="86" t="s">
        <v>457</v>
      </c>
      <c r="D144" s="86" t="s">
        <v>1130</v>
      </c>
      <c r="E144" s="86" t="s">
        <v>284</v>
      </c>
      <c r="F144" s="86" t="s">
        <v>284</v>
      </c>
      <c r="G144" s="86" t="s">
        <v>501</v>
      </c>
      <c r="H144" s="86">
        <v>1</v>
      </c>
      <c r="I144" s="86">
        <v>31141</v>
      </c>
      <c r="J144" s="86">
        <v>31141</v>
      </c>
      <c r="K144" s="86">
        <v>0</v>
      </c>
      <c r="L144" s="111" t="s">
        <v>1136</v>
      </c>
      <c r="M144" s="87"/>
      <c r="N144" s="88"/>
    </row>
    <row r="145" spans="1:14" s="25" customFormat="1" ht="38.25" x14ac:dyDescent="0.2">
      <c r="A145" s="86">
        <v>129</v>
      </c>
      <c r="B145" s="86" t="s">
        <v>1137</v>
      </c>
      <c r="C145" s="86" t="s">
        <v>458</v>
      </c>
      <c r="D145" s="86" t="s">
        <v>1130</v>
      </c>
      <c r="E145" s="86" t="s">
        <v>284</v>
      </c>
      <c r="F145" s="86" t="s">
        <v>284</v>
      </c>
      <c r="G145" s="86" t="s">
        <v>502</v>
      </c>
      <c r="H145" s="86">
        <v>1</v>
      </c>
      <c r="I145" s="86">
        <v>31141</v>
      </c>
      <c r="J145" s="86">
        <v>31141</v>
      </c>
      <c r="K145" s="86">
        <v>0</v>
      </c>
      <c r="L145" s="111" t="s">
        <v>1136</v>
      </c>
      <c r="M145" s="87"/>
      <c r="N145" s="88"/>
    </row>
    <row r="146" spans="1:14" s="25" customFormat="1" ht="38.25" x14ac:dyDescent="0.2">
      <c r="A146" s="86">
        <v>130</v>
      </c>
      <c r="B146" s="86" t="s">
        <v>1137</v>
      </c>
      <c r="C146" s="86" t="s">
        <v>459</v>
      </c>
      <c r="D146" s="86" t="s">
        <v>1130</v>
      </c>
      <c r="E146" s="86" t="s">
        <v>284</v>
      </c>
      <c r="F146" s="86" t="s">
        <v>284</v>
      </c>
      <c r="G146" s="86" t="s">
        <v>503</v>
      </c>
      <c r="H146" s="86">
        <v>1</v>
      </c>
      <c r="I146" s="86">
        <v>31141</v>
      </c>
      <c r="J146" s="86">
        <v>31141</v>
      </c>
      <c r="K146" s="86">
        <v>0</v>
      </c>
      <c r="L146" s="111" t="s">
        <v>1136</v>
      </c>
      <c r="M146" s="87"/>
      <c r="N146" s="88"/>
    </row>
    <row r="147" spans="1:14" s="25" customFormat="1" ht="38.25" x14ac:dyDescent="0.2">
      <c r="A147" s="86">
        <v>131</v>
      </c>
      <c r="B147" s="86" t="s">
        <v>1137</v>
      </c>
      <c r="C147" s="86" t="s">
        <v>460</v>
      </c>
      <c r="D147" s="86" t="s">
        <v>1130</v>
      </c>
      <c r="E147" s="86" t="s">
        <v>284</v>
      </c>
      <c r="F147" s="86" t="s">
        <v>284</v>
      </c>
      <c r="G147" s="86" t="s">
        <v>504</v>
      </c>
      <c r="H147" s="86">
        <v>1</v>
      </c>
      <c r="I147" s="86">
        <v>31141</v>
      </c>
      <c r="J147" s="86">
        <v>31141</v>
      </c>
      <c r="K147" s="86">
        <v>0</v>
      </c>
      <c r="L147" s="111" t="s">
        <v>1136</v>
      </c>
      <c r="M147" s="87"/>
      <c r="N147" s="88"/>
    </row>
    <row r="148" spans="1:14" s="25" customFormat="1" ht="38.25" x14ac:dyDescent="0.2">
      <c r="A148" s="86">
        <v>132</v>
      </c>
      <c r="B148" s="86" t="s">
        <v>1137</v>
      </c>
      <c r="C148" s="86" t="s">
        <v>461</v>
      </c>
      <c r="D148" s="86" t="s">
        <v>1130</v>
      </c>
      <c r="E148" s="86" t="s">
        <v>284</v>
      </c>
      <c r="F148" s="86" t="s">
        <v>284</v>
      </c>
      <c r="G148" s="86" t="s">
        <v>505</v>
      </c>
      <c r="H148" s="86">
        <v>1</v>
      </c>
      <c r="I148" s="86">
        <v>31141</v>
      </c>
      <c r="J148" s="86">
        <v>31141</v>
      </c>
      <c r="K148" s="86">
        <v>0</v>
      </c>
      <c r="L148" s="111" t="s">
        <v>1136</v>
      </c>
      <c r="M148" s="87"/>
      <c r="N148" s="88"/>
    </row>
    <row r="149" spans="1:14" s="25" customFormat="1" ht="38.25" x14ac:dyDescent="0.2">
      <c r="A149" s="86">
        <v>133</v>
      </c>
      <c r="B149" s="86" t="s">
        <v>1137</v>
      </c>
      <c r="C149" s="86" t="s">
        <v>462</v>
      </c>
      <c r="D149" s="86" t="s">
        <v>1130</v>
      </c>
      <c r="E149" s="86" t="s">
        <v>284</v>
      </c>
      <c r="F149" s="86" t="s">
        <v>284</v>
      </c>
      <c r="G149" s="86" t="s">
        <v>506</v>
      </c>
      <c r="H149" s="86">
        <v>1</v>
      </c>
      <c r="I149" s="86">
        <v>31141</v>
      </c>
      <c r="J149" s="86">
        <v>31141</v>
      </c>
      <c r="K149" s="86">
        <v>0</v>
      </c>
      <c r="L149" s="111" t="s">
        <v>1136</v>
      </c>
      <c r="M149" s="87"/>
      <c r="N149" s="88"/>
    </row>
    <row r="150" spans="1:14" s="25" customFormat="1" ht="38.25" x14ac:dyDescent="0.2">
      <c r="A150" s="86">
        <v>134</v>
      </c>
      <c r="B150" s="86" t="s">
        <v>1137</v>
      </c>
      <c r="C150" s="86" t="s">
        <v>463</v>
      </c>
      <c r="D150" s="86" t="s">
        <v>1130</v>
      </c>
      <c r="E150" s="86" t="s">
        <v>284</v>
      </c>
      <c r="F150" s="86" t="s">
        <v>284</v>
      </c>
      <c r="G150" s="86" t="s">
        <v>507</v>
      </c>
      <c r="H150" s="86">
        <v>1</v>
      </c>
      <c r="I150" s="86">
        <v>31141</v>
      </c>
      <c r="J150" s="86">
        <v>31141</v>
      </c>
      <c r="K150" s="86">
        <v>0</v>
      </c>
      <c r="L150" s="111" t="s">
        <v>1136</v>
      </c>
      <c r="M150" s="87"/>
      <c r="N150" s="88"/>
    </row>
    <row r="151" spans="1:14" s="25" customFormat="1" ht="38.25" x14ac:dyDescent="0.2">
      <c r="A151" s="86">
        <v>135</v>
      </c>
      <c r="B151" s="86" t="s">
        <v>1137</v>
      </c>
      <c r="C151" s="86" t="s">
        <v>464</v>
      </c>
      <c r="D151" s="86" t="s">
        <v>1130</v>
      </c>
      <c r="E151" s="86" t="s">
        <v>284</v>
      </c>
      <c r="F151" s="86" t="s">
        <v>284</v>
      </c>
      <c r="G151" s="86" t="s">
        <v>508</v>
      </c>
      <c r="H151" s="86">
        <v>1</v>
      </c>
      <c r="I151" s="86">
        <v>31141</v>
      </c>
      <c r="J151" s="86">
        <v>31141</v>
      </c>
      <c r="K151" s="86">
        <v>0</v>
      </c>
      <c r="L151" s="111" t="s">
        <v>1136</v>
      </c>
      <c r="M151" s="87"/>
      <c r="N151" s="88"/>
    </row>
    <row r="152" spans="1:14" s="25" customFormat="1" ht="38.25" x14ac:dyDescent="0.2">
      <c r="A152" s="86">
        <v>136</v>
      </c>
      <c r="B152" s="86" t="s">
        <v>1137</v>
      </c>
      <c r="C152" s="86" t="s">
        <v>465</v>
      </c>
      <c r="D152" s="86" t="s">
        <v>1130</v>
      </c>
      <c r="E152" s="86" t="s">
        <v>284</v>
      </c>
      <c r="F152" s="86" t="s">
        <v>284</v>
      </c>
      <c r="G152" s="86" t="s">
        <v>509</v>
      </c>
      <c r="H152" s="86">
        <v>1</v>
      </c>
      <c r="I152" s="86">
        <v>31141</v>
      </c>
      <c r="J152" s="86">
        <v>31141</v>
      </c>
      <c r="K152" s="86">
        <v>0</v>
      </c>
      <c r="L152" s="111" t="s">
        <v>1136</v>
      </c>
      <c r="M152" s="87"/>
      <c r="N152" s="88"/>
    </row>
    <row r="153" spans="1:14" s="25" customFormat="1" ht="38.25" x14ac:dyDescent="0.2">
      <c r="A153" s="86">
        <v>137</v>
      </c>
      <c r="B153" s="86" t="s">
        <v>1137</v>
      </c>
      <c r="C153" s="86" t="s">
        <v>466</v>
      </c>
      <c r="D153" s="86" t="s">
        <v>1130</v>
      </c>
      <c r="E153" s="86" t="s">
        <v>284</v>
      </c>
      <c r="F153" s="86" t="s">
        <v>284</v>
      </c>
      <c r="G153" s="86" t="s">
        <v>510</v>
      </c>
      <c r="H153" s="86">
        <v>1</v>
      </c>
      <c r="I153" s="86">
        <v>31141</v>
      </c>
      <c r="J153" s="86">
        <v>31141</v>
      </c>
      <c r="K153" s="86">
        <v>0</v>
      </c>
      <c r="L153" s="111" t="s">
        <v>1136</v>
      </c>
      <c r="M153" s="87"/>
      <c r="N153" s="88"/>
    </row>
    <row r="154" spans="1:14" s="25" customFormat="1" ht="38.25" x14ac:dyDescent="0.2">
      <c r="A154" s="86">
        <v>138</v>
      </c>
      <c r="B154" s="86" t="s">
        <v>1137</v>
      </c>
      <c r="C154" s="86" t="s">
        <v>467</v>
      </c>
      <c r="D154" s="86" t="s">
        <v>1128</v>
      </c>
      <c r="E154" s="86" t="s">
        <v>284</v>
      </c>
      <c r="F154" s="86" t="s">
        <v>284</v>
      </c>
      <c r="G154" s="86" t="s">
        <v>511</v>
      </c>
      <c r="H154" s="86">
        <v>1</v>
      </c>
      <c r="I154" s="86">
        <v>64420</v>
      </c>
      <c r="J154" s="86">
        <v>64420</v>
      </c>
      <c r="K154" s="86">
        <v>0</v>
      </c>
      <c r="L154" s="111" t="s">
        <v>1136</v>
      </c>
      <c r="M154" s="87"/>
      <c r="N154" s="88"/>
    </row>
    <row r="155" spans="1:14" s="25" customFormat="1" ht="38.25" x14ac:dyDescent="0.2">
      <c r="A155" s="86">
        <v>139</v>
      </c>
      <c r="B155" s="86" t="s">
        <v>1137</v>
      </c>
      <c r="C155" s="86" t="s">
        <v>468</v>
      </c>
      <c r="D155" s="86" t="s">
        <v>1128</v>
      </c>
      <c r="E155" s="86" t="s">
        <v>284</v>
      </c>
      <c r="F155" s="86" t="s">
        <v>284</v>
      </c>
      <c r="G155" s="86" t="s">
        <v>512</v>
      </c>
      <c r="H155" s="86">
        <v>1</v>
      </c>
      <c r="I155" s="86">
        <v>64420</v>
      </c>
      <c r="J155" s="86">
        <v>64420</v>
      </c>
      <c r="K155" s="86">
        <v>0</v>
      </c>
      <c r="L155" s="111" t="s">
        <v>1136</v>
      </c>
      <c r="M155" s="87"/>
      <c r="N155" s="88"/>
    </row>
    <row r="156" spans="1:14" s="25" customFormat="1" ht="38.25" x14ac:dyDescent="0.2">
      <c r="A156" s="86">
        <v>140</v>
      </c>
      <c r="B156" s="86" t="s">
        <v>1137</v>
      </c>
      <c r="C156" s="86" t="s">
        <v>469</v>
      </c>
      <c r="D156" s="86" t="s">
        <v>1128</v>
      </c>
      <c r="E156" s="86" t="s">
        <v>284</v>
      </c>
      <c r="F156" s="86" t="s">
        <v>284</v>
      </c>
      <c r="G156" s="86" t="s">
        <v>513</v>
      </c>
      <c r="H156" s="86">
        <v>1</v>
      </c>
      <c r="I156" s="86">
        <v>64420</v>
      </c>
      <c r="J156" s="86">
        <v>64420</v>
      </c>
      <c r="K156" s="86">
        <v>0</v>
      </c>
      <c r="L156" s="111" t="s">
        <v>1136</v>
      </c>
      <c r="M156" s="87"/>
      <c r="N156" s="88"/>
    </row>
    <row r="157" spans="1:14" s="25" customFormat="1" ht="38.25" x14ac:dyDescent="0.2">
      <c r="A157" s="86">
        <v>141</v>
      </c>
      <c r="B157" s="86" t="s">
        <v>1137</v>
      </c>
      <c r="C157" s="86" t="s">
        <v>470</v>
      </c>
      <c r="D157" s="86" t="s">
        <v>1128</v>
      </c>
      <c r="E157" s="86" t="s">
        <v>284</v>
      </c>
      <c r="F157" s="86" t="s">
        <v>284</v>
      </c>
      <c r="G157" s="86" t="s">
        <v>514</v>
      </c>
      <c r="H157" s="86">
        <v>1</v>
      </c>
      <c r="I157" s="86">
        <v>64420</v>
      </c>
      <c r="J157" s="86">
        <v>64420</v>
      </c>
      <c r="K157" s="86">
        <v>0</v>
      </c>
      <c r="L157" s="111" t="s">
        <v>1136</v>
      </c>
      <c r="M157" s="87"/>
      <c r="N157" s="88"/>
    </row>
    <row r="158" spans="1:14" s="25" customFormat="1" ht="38.25" x14ac:dyDescent="0.2">
      <c r="A158" s="86">
        <v>142</v>
      </c>
      <c r="B158" s="86" t="s">
        <v>1137</v>
      </c>
      <c r="C158" s="86" t="s">
        <v>471</v>
      </c>
      <c r="D158" s="86" t="s">
        <v>1128</v>
      </c>
      <c r="E158" s="86" t="s">
        <v>284</v>
      </c>
      <c r="F158" s="86" t="s">
        <v>284</v>
      </c>
      <c r="G158" s="86" t="s">
        <v>515</v>
      </c>
      <c r="H158" s="86">
        <v>1</v>
      </c>
      <c r="I158" s="86">
        <v>64420</v>
      </c>
      <c r="J158" s="86">
        <v>64420</v>
      </c>
      <c r="K158" s="86">
        <v>0</v>
      </c>
      <c r="L158" s="111" t="s">
        <v>1136</v>
      </c>
      <c r="M158" s="87"/>
      <c r="N158" s="88"/>
    </row>
    <row r="159" spans="1:14" s="25" customFormat="1" ht="38.25" x14ac:dyDescent="0.2">
      <c r="A159" s="86">
        <v>143</v>
      </c>
      <c r="B159" s="86" t="s">
        <v>1137</v>
      </c>
      <c r="C159" s="86" t="s">
        <v>472</v>
      </c>
      <c r="D159" s="86" t="s">
        <v>1128</v>
      </c>
      <c r="E159" s="86" t="s">
        <v>284</v>
      </c>
      <c r="F159" s="86" t="s">
        <v>284</v>
      </c>
      <c r="G159" s="86" t="s">
        <v>516</v>
      </c>
      <c r="H159" s="86">
        <v>1</v>
      </c>
      <c r="I159" s="86">
        <v>64420</v>
      </c>
      <c r="J159" s="86">
        <v>64420</v>
      </c>
      <c r="K159" s="86">
        <v>0</v>
      </c>
      <c r="L159" s="111" t="s">
        <v>1136</v>
      </c>
      <c r="M159" s="87"/>
      <c r="N159" s="88"/>
    </row>
    <row r="160" spans="1:14" s="25" customFormat="1" ht="38.25" x14ac:dyDescent="0.2">
      <c r="A160" s="86">
        <v>144</v>
      </c>
      <c r="B160" s="86" t="s">
        <v>1137</v>
      </c>
      <c r="C160" s="86" t="s">
        <v>473</v>
      </c>
      <c r="D160" s="86" t="s">
        <v>1129</v>
      </c>
      <c r="E160" s="86" t="s">
        <v>284</v>
      </c>
      <c r="F160" s="86" t="s">
        <v>284</v>
      </c>
      <c r="G160" s="86" t="s">
        <v>517</v>
      </c>
      <c r="H160" s="86">
        <v>1</v>
      </c>
      <c r="I160" s="86">
        <v>69890</v>
      </c>
      <c r="J160" s="86">
        <v>69890</v>
      </c>
      <c r="K160" s="86">
        <v>0</v>
      </c>
      <c r="L160" s="111" t="s">
        <v>1136</v>
      </c>
      <c r="M160" s="87"/>
      <c r="N160" s="88"/>
    </row>
    <row r="161" spans="1:14" s="25" customFormat="1" ht="38.25" x14ac:dyDescent="0.2">
      <c r="A161" s="86">
        <v>145</v>
      </c>
      <c r="B161" s="86" t="s">
        <v>1137</v>
      </c>
      <c r="C161" s="86" t="s">
        <v>522</v>
      </c>
      <c r="D161" s="86" t="s">
        <v>584</v>
      </c>
      <c r="E161" s="86" t="s">
        <v>528</v>
      </c>
      <c r="F161" s="86" t="s">
        <v>528</v>
      </c>
      <c r="G161" s="86" t="s">
        <v>525</v>
      </c>
      <c r="H161" s="86">
        <v>1</v>
      </c>
      <c r="I161" s="86">
        <v>159000</v>
      </c>
      <c r="J161" s="86">
        <v>159000</v>
      </c>
      <c r="K161" s="86">
        <v>0</v>
      </c>
      <c r="L161" s="111" t="s">
        <v>1136</v>
      </c>
      <c r="M161" s="87"/>
      <c r="N161" s="88"/>
    </row>
    <row r="162" spans="1:14" s="25" customFormat="1" ht="38.25" x14ac:dyDescent="0.2">
      <c r="A162" s="86">
        <v>146</v>
      </c>
      <c r="B162" s="86" t="s">
        <v>1137</v>
      </c>
      <c r="C162" s="86" t="s">
        <v>523</v>
      </c>
      <c r="D162" s="86" t="s">
        <v>585</v>
      </c>
      <c r="E162" s="86" t="s">
        <v>529</v>
      </c>
      <c r="F162" s="86" t="s">
        <v>529</v>
      </c>
      <c r="G162" s="86" t="s">
        <v>526</v>
      </c>
      <c r="H162" s="86">
        <v>1</v>
      </c>
      <c r="I162" s="86">
        <v>80350</v>
      </c>
      <c r="J162" s="86">
        <v>80350</v>
      </c>
      <c r="K162" s="86">
        <v>0</v>
      </c>
      <c r="L162" s="111" t="s">
        <v>1136</v>
      </c>
      <c r="M162" s="87"/>
      <c r="N162" s="88"/>
    </row>
    <row r="163" spans="1:14" s="25" customFormat="1" ht="38.25" x14ac:dyDescent="0.2">
      <c r="A163" s="86">
        <v>147</v>
      </c>
      <c r="B163" s="86" t="s">
        <v>1137</v>
      </c>
      <c r="C163" s="86" t="s">
        <v>524</v>
      </c>
      <c r="D163" s="86" t="s">
        <v>586</v>
      </c>
      <c r="E163" s="86" t="s">
        <v>529</v>
      </c>
      <c r="F163" s="86" t="s">
        <v>529</v>
      </c>
      <c r="G163" s="86" t="s">
        <v>527</v>
      </c>
      <c r="H163" s="86">
        <v>1</v>
      </c>
      <c r="I163" s="86">
        <v>69550</v>
      </c>
      <c r="J163" s="86">
        <v>69550</v>
      </c>
      <c r="K163" s="86">
        <v>0</v>
      </c>
      <c r="L163" s="111" t="s">
        <v>1136</v>
      </c>
      <c r="M163" s="87"/>
      <c r="N163" s="88"/>
    </row>
    <row r="164" spans="1:14" s="25" customFormat="1" ht="76.5" x14ac:dyDescent="0.2">
      <c r="A164" s="86">
        <v>148</v>
      </c>
      <c r="B164" s="86" t="s">
        <v>1138</v>
      </c>
      <c r="C164" s="86" t="s">
        <v>530</v>
      </c>
      <c r="D164" s="86" t="s">
        <v>587</v>
      </c>
      <c r="E164" s="89">
        <v>41136</v>
      </c>
      <c r="F164" s="89">
        <v>41136</v>
      </c>
      <c r="G164" s="86" t="s">
        <v>531</v>
      </c>
      <c r="H164" s="86">
        <v>1</v>
      </c>
      <c r="I164" s="86">
        <v>88000</v>
      </c>
      <c r="J164" s="86">
        <v>88000</v>
      </c>
      <c r="K164" s="86">
        <v>0</v>
      </c>
      <c r="L164" s="111" t="s">
        <v>1136</v>
      </c>
      <c r="M164" s="87"/>
      <c r="N164" s="88"/>
    </row>
    <row r="165" spans="1:14" s="25" customFormat="1" ht="38.25" x14ac:dyDescent="0.2">
      <c r="A165" s="86">
        <v>149</v>
      </c>
      <c r="B165" s="86" t="s">
        <v>1137</v>
      </c>
      <c r="C165" s="86" t="s">
        <v>253</v>
      </c>
      <c r="D165" s="86" t="s">
        <v>559</v>
      </c>
      <c r="E165" s="89">
        <v>38352</v>
      </c>
      <c r="F165" s="89">
        <v>38352</v>
      </c>
      <c r="G165" s="110" t="s">
        <v>1134</v>
      </c>
      <c r="H165" s="86">
        <v>1</v>
      </c>
      <c r="I165" s="86">
        <v>9819.0400000000009</v>
      </c>
      <c r="J165" s="86">
        <v>9819.0400000000009</v>
      </c>
      <c r="K165" s="86">
        <v>0</v>
      </c>
      <c r="L165" s="111" t="s">
        <v>1136</v>
      </c>
      <c r="M165" s="87"/>
      <c r="N165" s="88"/>
    </row>
    <row r="166" spans="1:14" s="25" customFormat="1" ht="38.25" x14ac:dyDescent="0.2">
      <c r="A166" s="86">
        <v>150</v>
      </c>
      <c r="B166" s="86" t="s">
        <v>1137</v>
      </c>
      <c r="C166" s="86" t="s">
        <v>1133</v>
      </c>
      <c r="D166" s="86" t="s">
        <v>559</v>
      </c>
      <c r="E166" s="89">
        <v>38686</v>
      </c>
      <c r="F166" s="89">
        <v>38686</v>
      </c>
      <c r="G166" s="110" t="s">
        <v>1135</v>
      </c>
      <c r="H166" s="86">
        <v>1</v>
      </c>
      <c r="I166" s="86">
        <v>14369.6</v>
      </c>
      <c r="J166" s="86">
        <v>14369.6</v>
      </c>
      <c r="K166" s="86">
        <v>0</v>
      </c>
      <c r="L166" s="111" t="s">
        <v>1136</v>
      </c>
      <c r="M166" s="87"/>
      <c r="N166" s="88"/>
    </row>
    <row r="167" spans="1:14" s="25" customFormat="1" ht="15" customHeight="1" x14ac:dyDescent="0.2">
      <c r="A167" s="194" t="s">
        <v>5</v>
      </c>
      <c r="B167" s="195"/>
      <c r="C167" s="195"/>
      <c r="D167" s="196"/>
      <c r="E167" s="26"/>
      <c r="F167" s="26"/>
      <c r="G167" s="26"/>
      <c r="H167" s="26">
        <f>SUM(H17:H166)</f>
        <v>150</v>
      </c>
      <c r="I167" s="26">
        <f>SUM(I17:I166)</f>
        <v>4858030.0300000021</v>
      </c>
      <c r="J167" s="26">
        <f>SUM(J17:J166)</f>
        <v>4079730.0300000003</v>
      </c>
      <c r="K167" s="26">
        <f>SUM(K17:K166)</f>
        <v>778300</v>
      </c>
      <c r="L167" s="28"/>
      <c r="M167" s="33"/>
      <c r="N167" s="8"/>
    </row>
    <row r="168" spans="1:14" s="17" customFormat="1" ht="18" customHeight="1" x14ac:dyDescent="0.25">
      <c r="A168" s="164" t="s">
        <v>188</v>
      </c>
      <c r="B168" s="149"/>
      <c r="C168" s="149"/>
      <c r="D168" s="149"/>
      <c r="E168" s="149"/>
      <c r="F168" s="149"/>
      <c r="G168" s="149"/>
      <c r="H168" s="149"/>
      <c r="I168" s="149"/>
      <c r="J168" s="149"/>
    </row>
    <row r="169" spans="1:14" s="17" customFormat="1" ht="18" customHeight="1" x14ac:dyDescent="0.25">
      <c r="A169" s="147" t="s">
        <v>551</v>
      </c>
      <c r="B169" s="149"/>
      <c r="C169" s="149"/>
      <c r="D169" s="149"/>
      <c r="E169" s="149"/>
      <c r="F169" s="149"/>
      <c r="G169" s="149"/>
      <c r="H169" s="149"/>
      <c r="I169" s="149"/>
      <c r="J169" s="149"/>
    </row>
    <row r="170" spans="1:14" s="17" customFormat="1" ht="18" customHeight="1" x14ac:dyDescent="0.25">
      <c r="A170" s="164" t="s">
        <v>1903</v>
      </c>
      <c r="B170" s="149"/>
      <c r="C170" s="149"/>
      <c r="D170" s="149"/>
      <c r="E170" s="149"/>
      <c r="F170" s="149"/>
      <c r="G170" s="149"/>
      <c r="H170" s="149"/>
      <c r="I170" s="149"/>
      <c r="J170" s="149"/>
    </row>
    <row r="171" spans="1:14" s="17" customFormat="1" ht="18" customHeight="1" x14ac:dyDescent="0.25">
      <c r="A171" s="164" t="s">
        <v>1906</v>
      </c>
      <c r="B171" s="149"/>
      <c r="C171" s="149"/>
      <c r="D171" s="149"/>
      <c r="E171" s="149"/>
      <c r="F171" s="149"/>
      <c r="G171" s="149"/>
      <c r="H171" s="149"/>
      <c r="I171" s="149"/>
      <c r="J171" s="149"/>
    </row>
    <row r="172" spans="1:14" s="17" customFormat="1" ht="17.100000000000001" customHeight="1" x14ac:dyDescent="0.25">
      <c r="A172" s="148" t="s">
        <v>231</v>
      </c>
      <c r="B172" s="149"/>
      <c r="C172" s="149"/>
      <c r="D172" s="149"/>
      <c r="E172" s="149"/>
      <c r="F172" s="149"/>
      <c r="G172" s="149"/>
      <c r="H172" s="149"/>
      <c r="I172" s="149"/>
      <c r="J172" s="149"/>
    </row>
    <row r="173" spans="1:14" s="17" customFormat="1" ht="21" customHeight="1" x14ac:dyDescent="0.25">
      <c r="A173" s="148" t="s">
        <v>14</v>
      </c>
      <c r="B173" s="149" t="s">
        <v>2</v>
      </c>
      <c r="C173" s="149"/>
      <c r="D173" s="149"/>
      <c r="E173" s="149"/>
      <c r="F173" s="149"/>
      <c r="G173" s="149"/>
      <c r="H173" s="149"/>
      <c r="I173" s="149"/>
      <c r="J173" s="149"/>
    </row>
    <row r="174" spans="1:14" s="17" customFormat="1" ht="21" customHeight="1" x14ac:dyDescent="0.25">
      <c r="A174" s="148" t="s">
        <v>181</v>
      </c>
      <c r="B174" s="148"/>
      <c r="C174" s="148"/>
      <c r="D174" s="148"/>
      <c r="E174" s="148"/>
      <c r="F174" s="148"/>
      <c r="G174" s="148"/>
      <c r="H174" s="148"/>
      <c r="I174" s="148"/>
      <c r="J174" s="148"/>
    </row>
    <row r="175" spans="1:14" s="17" customFormat="1" ht="21" customHeight="1" x14ac:dyDescent="0.25">
      <c r="A175" s="148" t="s">
        <v>8</v>
      </c>
      <c r="B175" s="148"/>
      <c r="C175" s="148"/>
      <c r="D175" s="148"/>
      <c r="E175" s="148"/>
      <c r="F175" s="148"/>
      <c r="G175" s="148"/>
      <c r="H175" s="148"/>
      <c r="I175" s="148"/>
      <c r="J175" s="148"/>
      <c r="K175" s="188" t="s">
        <v>189</v>
      </c>
      <c r="L175" s="188"/>
    </row>
  </sheetData>
  <mergeCells count="31">
    <mergeCell ref="A9:L9"/>
    <mergeCell ref="A7:L7"/>
    <mergeCell ref="A8:L8"/>
    <mergeCell ref="A6:L6"/>
    <mergeCell ref="A174:J174"/>
    <mergeCell ref="F12:F15"/>
    <mergeCell ref="G12:G15"/>
    <mergeCell ref="H12:H15"/>
    <mergeCell ref="A167:D167"/>
    <mergeCell ref="A175:J175"/>
    <mergeCell ref="K175:L175"/>
    <mergeCell ref="A10:L10"/>
    <mergeCell ref="A11:L11"/>
    <mergeCell ref="A169:J169"/>
    <mergeCell ref="A170:J170"/>
    <mergeCell ref="A171:J171"/>
    <mergeCell ref="A172:J172"/>
    <mergeCell ref="A173:J173"/>
    <mergeCell ref="L12:L15"/>
    <mergeCell ref="A12:A15"/>
    <mergeCell ref="B12:B15"/>
    <mergeCell ref="C12:C15"/>
    <mergeCell ref="D12:D15"/>
    <mergeCell ref="E12:E15"/>
    <mergeCell ref="A168:J168"/>
    <mergeCell ref="M12:M15"/>
    <mergeCell ref="N12:N15"/>
    <mergeCell ref="I14:I15"/>
    <mergeCell ref="J14:J15"/>
    <mergeCell ref="K14:K15"/>
    <mergeCell ref="I12:K13"/>
  </mergeCells>
  <pageMargins left="0.7" right="0.7" top="0.75" bottom="0.75" header="0.3" footer="0.3"/>
  <pageSetup paperSize="9" scale="49" fitToHeight="0" orientation="portrait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view="pageBreakPreview" topLeftCell="A7" zoomScale="115" zoomScaleSheetLayoutView="115" workbookViewId="0">
      <selection activeCell="A13" sqref="A13:O13"/>
    </sheetView>
  </sheetViews>
  <sheetFormatPr defaultRowHeight="15" x14ac:dyDescent="0.25"/>
  <cols>
    <col min="2" max="2" width="14.42578125" customWidth="1"/>
    <col min="3" max="3" width="11.7109375" customWidth="1"/>
    <col min="4" max="4" width="20.28515625" customWidth="1"/>
    <col min="7" max="7" width="11.42578125" customWidth="1"/>
    <col min="8" max="8" width="10.28515625" customWidth="1"/>
    <col min="9" max="9" width="11.42578125" bestFit="1" customWidth="1"/>
    <col min="10" max="10" width="10.28515625" customWidth="1"/>
    <col min="11" max="11" width="11.42578125" bestFit="1" customWidth="1"/>
  </cols>
  <sheetData>
    <row r="1" spans="1:16" s="17" customFormat="1" ht="18" customHeight="1" x14ac:dyDescent="0.25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</row>
    <row r="2" spans="1:16" s="17" customFormat="1" ht="17.100000000000001" customHeight="1" x14ac:dyDescent="0.25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</row>
    <row r="3" spans="1:16" s="17" customFormat="1" ht="25.5" customHeight="1" x14ac:dyDescent="0.25">
      <c r="A3" s="210" t="s">
        <v>78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6" s="17" customFormat="1" ht="64.5" customHeight="1" x14ac:dyDescent="0.25">
      <c r="A4" s="216" t="s">
        <v>1511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</row>
    <row r="5" spans="1:16" s="17" customFormat="1" ht="19.149999999999999" customHeight="1" x14ac:dyDescent="0.25">
      <c r="A5" s="18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6" s="17" customFormat="1" ht="203.1" customHeight="1" x14ac:dyDescent="0.25">
      <c r="A6" s="36" t="s">
        <v>79</v>
      </c>
      <c r="B6" s="36" t="s">
        <v>80</v>
      </c>
      <c r="C6" s="36" t="s">
        <v>190</v>
      </c>
      <c r="D6" s="36" t="s">
        <v>81</v>
      </c>
      <c r="E6" s="36" t="s">
        <v>82</v>
      </c>
      <c r="F6" s="36" t="s">
        <v>83</v>
      </c>
      <c r="G6" s="218" t="s">
        <v>84</v>
      </c>
      <c r="H6" s="219" t="s">
        <v>2</v>
      </c>
      <c r="I6" s="218" t="s">
        <v>85</v>
      </c>
      <c r="J6" s="219" t="s">
        <v>2</v>
      </c>
      <c r="K6" s="218" t="s">
        <v>86</v>
      </c>
      <c r="L6" s="219" t="s">
        <v>2</v>
      </c>
      <c r="M6" s="36" t="s">
        <v>87</v>
      </c>
      <c r="N6" s="36" t="s">
        <v>88</v>
      </c>
      <c r="O6" s="36" t="s">
        <v>191</v>
      </c>
      <c r="P6" s="36" t="s">
        <v>89</v>
      </c>
    </row>
    <row r="7" spans="1:16" s="17" customFormat="1" x14ac:dyDescent="0.25">
      <c r="A7" s="37" t="s">
        <v>2</v>
      </c>
      <c r="B7" s="37" t="s">
        <v>2</v>
      </c>
      <c r="C7" s="37" t="s">
        <v>2</v>
      </c>
      <c r="D7" s="37" t="s">
        <v>2</v>
      </c>
      <c r="E7" s="38" t="s">
        <v>90</v>
      </c>
      <c r="F7" s="37" t="s">
        <v>2</v>
      </c>
      <c r="G7" s="39" t="s">
        <v>2</v>
      </c>
      <c r="H7" s="40" t="s">
        <v>2</v>
      </c>
      <c r="I7" s="39" t="s">
        <v>2</v>
      </c>
      <c r="J7" s="40" t="s">
        <v>2</v>
      </c>
      <c r="K7" s="37" t="s">
        <v>2</v>
      </c>
      <c r="L7" s="37" t="s">
        <v>2</v>
      </c>
      <c r="M7" s="37" t="s">
        <v>2</v>
      </c>
      <c r="N7" s="37" t="s">
        <v>2</v>
      </c>
      <c r="O7" s="37" t="s">
        <v>2</v>
      </c>
      <c r="P7" s="37" t="s">
        <v>2</v>
      </c>
    </row>
    <row r="8" spans="1:16" s="31" customFormat="1" x14ac:dyDescent="0.25">
      <c r="A8" s="41">
        <v>1</v>
      </c>
      <c r="B8" s="41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41">
        <v>8</v>
      </c>
      <c r="I8" s="41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</row>
    <row r="9" spans="1:16" s="17" customFormat="1" ht="179.25" x14ac:dyDescent="0.25">
      <c r="A9" s="42">
        <v>1</v>
      </c>
      <c r="B9" s="107" t="s">
        <v>532</v>
      </c>
      <c r="C9" s="108" t="s">
        <v>533</v>
      </c>
      <c r="D9" s="117" t="s">
        <v>534</v>
      </c>
      <c r="E9" s="118" t="s">
        <v>535</v>
      </c>
      <c r="F9" s="117" t="s">
        <v>1146</v>
      </c>
      <c r="G9" s="119">
        <v>58869545.310000002</v>
      </c>
      <c r="H9" s="120">
        <v>25045511.530000001</v>
      </c>
      <c r="I9" s="119">
        <v>58869545.310000002</v>
      </c>
      <c r="J9" s="120">
        <v>25045511.530000001</v>
      </c>
      <c r="K9" s="118">
        <v>16855829.460000001</v>
      </c>
      <c r="L9" s="117">
        <v>3970751.8</v>
      </c>
      <c r="M9" s="118">
        <v>1</v>
      </c>
      <c r="N9" s="117">
        <v>6110.8</v>
      </c>
      <c r="O9" s="118">
        <v>5</v>
      </c>
      <c r="P9" s="121">
        <v>226</v>
      </c>
    </row>
    <row r="10" spans="1:16" s="17" customFormat="1" ht="18" customHeight="1" x14ac:dyDescent="0.25">
      <c r="A10" s="43"/>
      <c r="B10" s="44"/>
      <c r="C10" s="43"/>
      <c r="D10" s="44"/>
      <c r="E10" s="43"/>
      <c r="F10" s="44"/>
      <c r="G10" s="43"/>
      <c r="H10" s="44"/>
      <c r="I10" s="43"/>
      <c r="J10" s="44"/>
      <c r="K10" s="43"/>
      <c r="L10" s="44"/>
      <c r="M10" s="43"/>
      <c r="N10" s="44"/>
      <c r="O10" s="43"/>
      <c r="P10" s="44"/>
    </row>
    <row r="11" spans="1:16" s="17" customFormat="1" ht="18" customHeight="1" x14ac:dyDescent="0.25">
      <c r="A11" s="164" t="s">
        <v>555</v>
      </c>
      <c r="B11" s="149" t="s">
        <v>2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</row>
    <row r="12" spans="1:16" s="17" customFormat="1" ht="18" customHeight="1" x14ac:dyDescent="0.25">
      <c r="A12" s="164" t="s">
        <v>1502</v>
      </c>
      <c r="B12" s="149" t="s">
        <v>2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</row>
    <row r="13" spans="1:16" s="17" customFormat="1" ht="18" customHeight="1" x14ac:dyDescent="0.25">
      <c r="A13" s="164" t="s">
        <v>1905</v>
      </c>
      <c r="B13" s="149" t="s">
        <v>2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</row>
    <row r="14" spans="1:16" s="17" customFormat="1" ht="18" customHeight="1" x14ac:dyDescent="0.25">
      <c r="A14" s="148" t="s">
        <v>192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</row>
  </sheetData>
  <mergeCells count="11">
    <mergeCell ref="A12:O12"/>
    <mergeCell ref="A13:O13"/>
    <mergeCell ref="A14:P14"/>
    <mergeCell ref="A1:P1"/>
    <mergeCell ref="A2:P2"/>
    <mergeCell ref="A3:O3"/>
    <mergeCell ref="A4:O4"/>
    <mergeCell ref="G6:H6"/>
    <mergeCell ref="I6:J6"/>
    <mergeCell ref="K6:L6"/>
    <mergeCell ref="A11:O11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13</vt:i4>
      </vt:variant>
    </vt:vector>
  </HeadingPairs>
  <TitlesOfParts>
    <vt:vector size="28" baseType="lpstr">
      <vt:lpstr>Ф 1 (Б)</vt:lpstr>
      <vt:lpstr>Ф 2 К (Б)</vt:lpstr>
      <vt:lpstr>Ф 3 К (Б)</vt:lpstr>
      <vt:lpstr>Ф 4 (Б)</vt:lpstr>
      <vt:lpstr>Ф 5 К (Б)</vt:lpstr>
      <vt:lpstr>Ф 6К (Б)</vt:lpstr>
      <vt:lpstr>Ф 9 К (Б)</vt:lpstr>
      <vt:lpstr>Ф 10 (Б)</vt:lpstr>
      <vt:lpstr>Ф 11 (Б)</vt:lpstr>
      <vt:lpstr>Ф 12 К (Б)</vt:lpstr>
      <vt:lpstr>Ф 13 К (Б)</vt:lpstr>
      <vt:lpstr>Ф 14 К (Б) -1 (Баланс)</vt:lpstr>
      <vt:lpstr>Ф 14 К (Б)-2 (Забаланс)</vt:lpstr>
      <vt:lpstr>Ф 15 (Б)</vt:lpstr>
      <vt:lpstr>Ф 16 К (Б)</vt:lpstr>
      <vt:lpstr>'Ф 1 (Б)'!Область_печати</vt:lpstr>
      <vt:lpstr>'Ф 10 (Б)'!Область_печати</vt:lpstr>
      <vt:lpstr>'Ф 12 К (Б)'!Область_печати</vt:lpstr>
      <vt:lpstr>'Ф 13 К (Б)'!Область_печати</vt:lpstr>
      <vt:lpstr>'Ф 14 К (Б) -1 (Баланс)'!Область_печати</vt:lpstr>
      <vt:lpstr>'Ф 14 К (Б)-2 (Забаланс)'!Область_печати</vt:lpstr>
      <vt:lpstr>'Ф 16 К (Б)'!Область_печати</vt:lpstr>
      <vt:lpstr>'Ф 2 К (Б)'!Область_печати</vt:lpstr>
      <vt:lpstr>'Ф 3 К (Б)'!Область_печати</vt:lpstr>
      <vt:lpstr>'Ф 4 (Б)'!Область_печати</vt:lpstr>
      <vt:lpstr>'Ф 5 К (Б)'!Область_печати</vt:lpstr>
      <vt:lpstr>'Ф 6К (Б)'!Область_печати</vt:lpstr>
      <vt:lpstr>'Ф 9 К (Б)'!Область_печати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 Pty Ltd</dc:creator>
  <cp:lastModifiedBy>User</cp:lastModifiedBy>
  <cp:lastPrinted>2025-06-20T06:18:49Z</cp:lastPrinted>
  <dcterms:created xsi:type="dcterms:W3CDTF">2023-04-19T14:39:51Z</dcterms:created>
  <dcterms:modified xsi:type="dcterms:W3CDTF">2025-06-20T06:19:23Z</dcterms:modified>
</cp:coreProperties>
</file>